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1" windowHeight="9780"/>
  </bookViews>
  <sheets>
    <sheet name="忻府区2025年省级财政衔接推进乡村振兴补助资金项目分配表" sheetId="8" r:id="rId1"/>
  </sheets>
  <definedNames>
    <definedName name="_xlnm.Print_Titles" localSheetId="0">忻府区2025年省级财政衔接推进乡村振兴补助资金项目分配表!$1:$6</definedName>
    <definedName name="_xlnm._FilterDatabase" localSheetId="0" hidden="1">忻府区2025年省级财政衔接推进乡村振兴补助资金项目分配表!$A$6:$N$6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<sst xmlns="http://schemas.openxmlformats.org/spreadsheetml/2006/main" count="55" uniqueCount="45">
  <si>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忻府区2025年省级财政衔接推进乡村振兴补助资金项目分配表</t>
  </si>
  <si>
    <t>序号</t>
  </si>
  <si>
    <t>单位</t>
  </si>
  <si>
    <t>项目名称</t>
  </si>
  <si>
    <t>项目类型</t>
  </si>
  <si>
    <t>主要建设内容及补助标准</t>
  </si>
  <si>
    <t>总投资
（万元）</t>
  </si>
  <si>
    <t>安排省级衔接资金金额（万元）</t>
  </si>
  <si>
    <t>扶持（带动）对象</t>
  </si>
  <si>
    <t>实施
单位</t>
  </si>
  <si>
    <t>项目
负责人</t>
  </si>
  <si>
    <t>备注</t>
  </si>
  <si>
    <t>户数</t>
  </si>
  <si>
    <t>人数</t>
  </si>
  <si>
    <t>其中：建档立卡脱贫户（监测户）</t>
  </si>
  <si>
    <t>合计：6个</t>
  </si>
  <si>
    <t>区乡村振兴
发展中心</t>
  </si>
  <si>
    <t>2025年脱贫人口小额信贷贴息项目</t>
  </si>
  <si>
    <t>产业发展</t>
  </si>
  <si>
    <t>对符合贷款条件的脱贫户给予小额信贷贴息</t>
  </si>
  <si>
    <t>董俊文</t>
  </si>
  <si>
    <t>2025年雨露计划补助项目</t>
  </si>
  <si>
    <t>巩固三保障成果</t>
  </si>
  <si>
    <t>建档立卡已脱贫学生资助450人，每人每学年补助3000元</t>
  </si>
  <si>
    <t>2025年脱贫劳动力外出务工就业一次性交通补贴项目</t>
  </si>
  <si>
    <t>就业项目</t>
  </si>
  <si>
    <t>市内县外务工的每人每年补贴300元，省内市外务工的每人每年补贴500元，省外周边省份务工的每人每年补贴800元，省外其他地区务工的每人每年补贴1200元</t>
  </si>
  <si>
    <t>小计</t>
  </si>
  <si>
    <t>秀容街道</t>
  </si>
  <si>
    <t>秀容街道南关村设施农业建设项目</t>
  </si>
  <si>
    <t>建设双拱薄膜连栋温室蔬菜种植大棚10座</t>
  </si>
  <si>
    <t>秀容街道办事处</t>
  </si>
  <si>
    <t>侯冬生</t>
  </si>
  <si>
    <t>桥西街街道</t>
  </si>
  <si>
    <t>桥西街街道怡居苑社区搬迁户公益岗位项目</t>
  </si>
  <si>
    <t>易地搬迁后扶</t>
  </si>
  <si>
    <t>为怡居苑社区搬迁群众设置18个公益岗位，解决18户18人稳定就业</t>
  </si>
  <si>
    <t>桥西街街道办事处</t>
  </si>
  <si>
    <t>贾玉</t>
  </si>
  <si>
    <t>三交镇</t>
  </si>
  <si>
    <t>三交镇寨底村孙家沟田间路整修工程</t>
  </si>
  <si>
    <t>乡村建设行动</t>
  </si>
  <si>
    <t>田间道路整修6000平方米</t>
  </si>
  <si>
    <t>三交镇人民政府</t>
  </si>
  <si>
    <t>郝福成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</si>
</sst>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6"/>
      <color indexed="8"/>
      <name val="宋体"/>
      <charset val="134"/>
    </font>
    <font>
      <sz val="9"/>
      <color indexed="8"/>
      <name val="宋体"/>
      <charset val="134"/>
    </font>
    <font>
      <sz val="48"/>
      <color indexed="8"/>
      <name val="黑体"/>
      <charset val="134"/>
    </font>
    <font>
      <sz val="16"/>
      <color indexed="8"/>
      <name val="仿宋"/>
      <charset val="134"/>
    </font>
    <font>
      <sz val="16"/>
      <color rgb="FF000000"/>
      <name val="仿宋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zoomScale="60" zoomScaleNormal="60" workbookViewId="0">
      <pane ySplit="6" topLeftCell="A7" activePane="bottomLeft" state="frozen"/>
      <selection/>
      <selection pane="bottomLeft" activeCell="R8" sqref="R8"/>
    </sheetView>
  </sheetViews>
  <sheetFormatPr defaultColWidth="9" defaultRowHeight="14.4"/>
  <cols>
    <col min="1" max="1" width="7.23148148148148" style="2" customWidth="1"/>
    <col min="2" max="2" width="16.6574074074074" style="2" customWidth="1"/>
    <col min="3" max="3" width="32.2222222222222" style="3" customWidth="1"/>
    <col min="4" max="4" width="15.1851851851852" style="3" customWidth="1"/>
    <col min="5" max="5" width="50.7777777777778" style="2" customWidth="1"/>
    <col min="6" max="6" width="17.5925925925926" customWidth="1"/>
    <col min="7" max="7" width="18.3333333333333" style="2" customWidth="1"/>
    <col min="8" max="8" width="10.0092592592593" style="2" customWidth="1"/>
    <col min="9" max="9" width="11.1203703703704" style="2" customWidth="1"/>
    <col min="10" max="10" width="15.1203703703704" style="2" customWidth="1"/>
    <col min="11" max="11" width="10.7407407407407" style="2" customWidth="1"/>
    <col min="12" max="12" width="18.3333333333333" style="3" customWidth="1"/>
    <col min="13" max="13" width="14.2592592592593" style="2" customWidth="1"/>
    <col min="14" max="14" width="14.4444444444444" style="2" customWidth="1"/>
  </cols>
  <sheetData>
    <row r="1" ht="32.4" spans="1:2">
      <c r="A1" s="4"/>
      <c r="B1" s="5"/>
    </row>
    <row r="2" ht="73" customHeight="1" spans="1:14">
      <c r="A2" s="6" t="s">
        <v>0</v>
      </c>
      <c r="B2" s="6"/>
      <c r="C2" s="7"/>
      <c r="D2" s="7"/>
      <c r="E2" s="6"/>
      <c r="F2" s="6"/>
      <c r="G2" s="6"/>
      <c r="H2" s="6"/>
      <c r="I2" s="6"/>
      <c r="J2" s="6"/>
      <c r="K2" s="6"/>
      <c r="L2" s="7"/>
      <c r="M2" s="6"/>
      <c r="N2" s="6"/>
    </row>
    <row r="3" ht="27" customHeight="1" spans="1:14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7"/>
      <c r="M3" s="6"/>
      <c r="N3" s="6"/>
    </row>
    <row r="4" s="1" customFormat="1" ht="41" customHeight="1" spans="1:14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9"/>
      <c r="J4" s="9"/>
      <c r="K4" s="9"/>
      <c r="L4" s="8" t="s">
        <v>9</v>
      </c>
      <c r="M4" s="8" t="s">
        <v>10</v>
      </c>
      <c r="N4" s="8" t="s">
        <v>11</v>
      </c>
    </row>
    <row r="5" s="1" customFormat="1" ht="46" customHeight="1" spans="1:14">
      <c r="A5" s="10"/>
      <c r="B5" s="10"/>
      <c r="C5" s="10"/>
      <c r="D5" s="10"/>
      <c r="E5" s="10"/>
      <c r="F5" s="10"/>
      <c r="G5" s="10"/>
      <c r="H5" s="9" t="s">
        <v>12</v>
      </c>
      <c r="I5" s="9" t="s">
        <v>13</v>
      </c>
      <c r="J5" s="9" t="s">
        <v>14</v>
      </c>
      <c r="K5" s="9"/>
      <c r="L5" s="10"/>
      <c r="M5" s="10"/>
      <c r="N5" s="10"/>
    </row>
    <row r="6" s="1" customFormat="1" ht="51" customHeight="1" spans="1:14">
      <c r="A6" s="11"/>
      <c r="B6" s="11"/>
      <c r="C6" s="11"/>
      <c r="D6" s="11"/>
      <c r="E6" s="11"/>
      <c r="F6" s="11"/>
      <c r="G6" s="11"/>
      <c r="H6" s="9"/>
      <c r="I6" s="9"/>
      <c r="J6" s="9" t="s">
        <v>12</v>
      </c>
      <c r="K6" s="9" t="s">
        <v>13</v>
      </c>
      <c r="L6" s="11"/>
      <c r="M6" s="11"/>
      <c r="N6" s="11"/>
    </row>
    <row r="7" s="2" customFormat="1" ht="49" customHeight="1" spans="1:14">
      <c r="A7" s="9"/>
      <c r="B7" s="9" t="s">
        <v>15</v>
      </c>
      <c r="C7" s="9"/>
      <c r="D7" s="9"/>
      <c r="E7" s="9"/>
      <c r="F7" s="12">
        <f>F11+F12+F13+F14</f>
        <v>1044.2</v>
      </c>
      <c r="G7" s="8">
        <f>G11+G12+G13+G14</f>
        <v>862</v>
      </c>
      <c r="H7" s="13"/>
      <c r="I7" s="13"/>
      <c r="J7" s="13"/>
      <c r="K7" s="13"/>
      <c r="L7" s="18"/>
      <c r="M7" s="13"/>
      <c r="N7" s="13"/>
    </row>
    <row r="8" customFormat="1" ht="60" customHeight="1" spans="1:14">
      <c r="A8" s="14">
        <v>1</v>
      </c>
      <c r="B8" s="14" t="s">
        <v>16</v>
      </c>
      <c r="C8" s="15" t="s">
        <v>17</v>
      </c>
      <c r="D8" s="15" t="s">
        <v>18</v>
      </c>
      <c r="E8" s="15" t="s">
        <v>19</v>
      </c>
      <c r="F8" s="15">
        <v>110</v>
      </c>
      <c r="G8" s="15">
        <v>100</v>
      </c>
      <c r="H8" s="16">
        <v>560</v>
      </c>
      <c r="I8" s="16">
        <v>560</v>
      </c>
      <c r="J8" s="16">
        <v>560</v>
      </c>
      <c r="K8" s="16">
        <v>560</v>
      </c>
      <c r="L8" s="15" t="s">
        <v>16</v>
      </c>
      <c r="M8" s="15" t="s">
        <v>20</v>
      </c>
      <c r="N8" s="15"/>
    </row>
    <row r="9" customFormat="1" ht="60" customHeight="1" spans="1:14">
      <c r="A9" s="14">
        <v>2</v>
      </c>
      <c r="B9" s="14" t="s">
        <v>16</v>
      </c>
      <c r="C9" s="15" t="s">
        <v>21</v>
      </c>
      <c r="D9" s="15" t="s">
        <v>22</v>
      </c>
      <c r="E9" s="15" t="s">
        <v>23</v>
      </c>
      <c r="F9" s="15">
        <v>135</v>
      </c>
      <c r="G9" s="15">
        <v>135</v>
      </c>
      <c r="H9" s="15">
        <v>450</v>
      </c>
      <c r="I9" s="15">
        <v>450</v>
      </c>
      <c r="J9" s="15">
        <v>450</v>
      </c>
      <c r="K9" s="15">
        <v>450</v>
      </c>
      <c r="L9" s="15" t="s">
        <v>16</v>
      </c>
      <c r="M9" s="15" t="s">
        <v>20</v>
      </c>
      <c r="N9" s="15"/>
    </row>
    <row r="10" customFormat="1" ht="116" customHeight="1" spans="1:14">
      <c r="A10" s="14">
        <v>3</v>
      </c>
      <c r="B10" s="14" t="s">
        <v>16</v>
      </c>
      <c r="C10" s="15" t="s">
        <v>24</v>
      </c>
      <c r="D10" s="15" t="s">
        <v>25</v>
      </c>
      <c r="E10" s="15" t="s">
        <v>26</v>
      </c>
      <c r="F10" s="15">
        <v>136</v>
      </c>
      <c r="G10" s="15">
        <v>136</v>
      </c>
      <c r="H10" s="16">
        <v>712</v>
      </c>
      <c r="I10" s="16">
        <v>1919</v>
      </c>
      <c r="J10" s="16">
        <v>712</v>
      </c>
      <c r="K10" s="16">
        <v>1919</v>
      </c>
      <c r="L10" s="15" t="s">
        <v>16</v>
      </c>
      <c r="M10" s="15" t="s">
        <v>20</v>
      </c>
      <c r="N10" s="15"/>
    </row>
    <row r="11" customFormat="1" ht="60" customHeight="1" spans="1:14">
      <c r="A11" s="14"/>
      <c r="B11" s="9" t="s">
        <v>27</v>
      </c>
      <c r="C11" s="9"/>
      <c r="D11" s="9"/>
      <c r="E11" s="9"/>
      <c r="F11" s="15">
        <f>SUM(F8:F10)</f>
        <v>381</v>
      </c>
      <c r="G11" s="15">
        <f>SUM(G8:G10)</f>
        <v>371</v>
      </c>
      <c r="H11" s="15"/>
      <c r="I11" s="15"/>
      <c r="J11" s="15"/>
      <c r="K11" s="15"/>
      <c r="L11" s="15"/>
      <c r="M11" s="15"/>
      <c r="N11" s="15"/>
    </row>
    <row r="12" customFormat="1" ht="60" customHeight="1" spans="1:14">
      <c r="A12" s="14">
        <v>4</v>
      </c>
      <c r="B12" s="14" t="s">
        <v>28</v>
      </c>
      <c r="C12" s="15" t="s">
        <v>29</v>
      </c>
      <c r="D12" s="15" t="s">
        <v>18</v>
      </c>
      <c r="E12" s="15" t="s">
        <v>30</v>
      </c>
      <c r="F12" s="15">
        <v>560</v>
      </c>
      <c r="G12" s="15">
        <v>425</v>
      </c>
      <c r="H12" s="15">
        <v>1419</v>
      </c>
      <c r="I12" s="15">
        <v>3560</v>
      </c>
      <c r="J12" s="15">
        <v>4</v>
      </c>
      <c r="K12" s="15">
        <v>4</v>
      </c>
      <c r="L12" s="15" t="s">
        <v>31</v>
      </c>
      <c r="M12" s="15" t="s">
        <v>32</v>
      </c>
      <c r="N12" s="15"/>
    </row>
    <row r="13" customFormat="1" ht="60" customHeight="1" spans="1:14">
      <c r="A13" s="14">
        <v>5</v>
      </c>
      <c r="B13" s="14" t="s">
        <v>33</v>
      </c>
      <c r="C13" s="15" t="s">
        <v>34</v>
      </c>
      <c r="D13" s="15" t="s">
        <v>35</v>
      </c>
      <c r="E13" s="15" t="s">
        <v>36</v>
      </c>
      <c r="F13" s="15">
        <v>43.2</v>
      </c>
      <c r="G13" s="15">
        <v>43.2</v>
      </c>
      <c r="H13" s="17">
        <v>18</v>
      </c>
      <c r="I13" s="17">
        <v>18</v>
      </c>
      <c r="J13" s="15">
        <v>12</v>
      </c>
      <c r="K13" s="15">
        <v>12</v>
      </c>
      <c r="L13" s="15" t="s">
        <v>37</v>
      </c>
      <c r="M13" s="15" t="s">
        <v>38</v>
      </c>
      <c r="N13" s="15"/>
    </row>
    <row r="14" customFormat="1" ht="60" customHeight="1" spans="1:14">
      <c r="A14" s="14">
        <v>6</v>
      </c>
      <c r="B14" s="14" t="s">
        <v>39</v>
      </c>
      <c r="C14" s="15" t="s">
        <v>40</v>
      </c>
      <c r="D14" s="15" t="s">
        <v>41</v>
      </c>
      <c r="E14" s="15" t="s">
        <v>42</v>
      </c>
      <c r="F14" s="15">
        <v>60</v>
      </c>
      <c r="G14" s="15">
        <v>22.8</v>
      </c>
      <c r="H14" s="17">
        <v>53</v>
      </c>
      <c r="I14" s="17">
        <v>90</v>
      </c>
      <c r="J14" s="15">
        <v>35</v>
      </c>
      <c r="K14" s="15">
        <v>52</v>
      </c>
      <c r="L14" s="15" t="s">
        <v>43</v>
      </c>
      <c r="M14" s="15" t="s">
        <v>44</v>
      </c>
      <c r="N14" s="15"/>
    </row>
  </sheetData>
  <mergeCells count="17">
    <mergeCell ref="A2:N2"/>
    <mergeCell ref="H4:K4"/>
    <mergeCell ref="J5:K5"/>
    <mergeCell ref="B7:E7"/>
    <mergeCell ref="B11:E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L4:L6"/>
    <mergeCell ref="M4:M6"/>
    <mergeCell ref="N4:N6"/>
  </mergeCells>
  <printOptions horizontalCentered="1"/>
  <pageMargins left="0.700694444444445" right="0.700694444444445" top="0.944444444444444" bottom="0.786805555555556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忻府区2025年省级财政衔接推进乡村振兴补助资金项目分配表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2022-06-21T07:14:00Z</dcterms:created>
  <dcterms:modified xsi:type="dcterms:W3CDTF">2025-02-12T02:42:37Z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9EC3678AE63D444BB0AAF33CCF8FD94B_13</vt:lpwstr>
  </property>
</Properties>
</file>