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3040" windowHeight="9372" activeTab="0"/>
  </bookViews>
  <sheets>
    <sheet name="预算总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<sst xmlns="http://schemas.openxmlformats.org/spreadsheetml/2006/main" count="39" uniqueCount="29">
  <si>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2019年社会保险基金预算收支总表</t>
  </si>
  <si>
    <t>忻州市忻府区</t>
  </si>
  <si>
    <t>单位：元</t>
  </si>
  <si>
    <t>项        目</t>
  </si>
  <si>
    <t>合计</t>
  </si>
  <si>
    <t xml:space="preserve">企业职工基本养老保险基金
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</si>
  <si>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</si>
  <si>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</si>
  <si>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</si>
  <si>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</si>
  <si>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</si>
  <si>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</si>
  <si>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</si>
  <si>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</si>
  <si>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</si>
  <si>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</si>
  <si>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</si>
  <si>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4、委托投资收入</t>
  </si>
  <si>
    <t>×</t>
  </si>
  <si>
    <t xml:space="preserve">           5、其他收入</t>
  </si>
  <si>
    <t xml:space="preserve">           6、转移收入</t>
  </si>
  <si>
    <t xml:space="preserve">           7、上级补助收入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</si>
  <si>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</si>
  <si>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</si>
  <si>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</si>
  <si>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</si>
  <si>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</si>
  <si>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</si>
  <si>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t>第 1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</si>
</sst>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-#,##0.00;;"/>
  </numFmts>
  <fonts count="42">
    <font>
      <sz val="12"/>
      <name val="宋体"/>
      <family val="0"/>
    </font>
    <font>
      <sz val="29"/>
      <color indexed="8"/>
      <name val="宋体"/>
      <family val="0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003300"/>
      <rgbColor rgb="00A0A0A0"/>
      <rgbColor rgb="0000FF80"/>
      <rgbColor rgb="00FFFF8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tabSelected="1" workbookViewId="0" topLeftCell="A1">
      <pane xSplit="1" topLeftCell="B1" activePane="topRight" state="frozen"/>
      <selection pane="topRight" activeCell="B6" sqref="B6"/>
    </sheetView>
  </sheetViews>
  <sheetFormatPr defaultColWidth="9.00390625" defaultRowHeight="14.25" customHeight="1"/>
  <cols>
    <col min="1" max="1" width="32.00390625" style="1" customWidth="1"/>
    <col min="2" max="10" width="17.875" style="1" customWidth="1"/>
    <col min="11" max="16384" width="9.00390625" style="1" customWidth="1"/>
  </cols>
  <sheetData>
    <row r="1" spans="1:10" ht="37.5" customHeight="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5.75" customHeight="1">
      <c r="A2" s="4"/>
      <c r="B2" s="4"/>
      <c r="C2" s="4"/>
      <c r="D2" s="3"/>
      <c r="E2" s="4"/>
      <c r="F2" s="4"/>
      <c r="G2" s="4"/>
      <c r="H2" s="4"/>
      <c r="I2" s="21"/>
      <c r="J2" s="21"/>
    </row>
    <row r="3" spans="1:10" ht="15.75" customHeight="1">
      <c r="A3" s="5" t="s">
        <v>1</v>
      </c>
      <c r="B3" s="6"/>
      <c r="C3" s="7"/>
      <c r="D3" s="8"/>
      <c r="E3" s="6"/>
      <c r="F3" s="6"/>
      <c r="G3" s="6"/>
      <c r="H3" s="6"/>
      <c r="I3" s="22"/>
      <c r="J3" s="23" t="s">
        <v>2</v>
      </c>
    </row>
    <row r="4" spans="1:10" ht="39.75" customHeight="1">
      <c r="A4" s="9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3" t="s">
        <v>9</v>
      </c>
      <c r="H4" s="13" t="s">
        <v>10</v>
      </c>
      <c r="I4" s="10" t="s">
        <v>11</v>
      </c>
      <c r="J4" s="11" t="s">
        <v>12</v>
      </c>
    </row>
    <row r="5" spans="1:10" ht="24" customHeight="1">
      <c r="A5" s="14" t="s">
        <v>13</v>
      </c>
      <c r="B5" s="15">
        <f>SUM(C5:J5)</f>
        <v>1575289670.1399999</v>
      </c>
      <c r="C5" s="16">
        <f>SUM(C6:C12)</f>
        <v>1183550585.21</v>
      </c>
      <c r="D5" s="16">
        <f>SUM(D6:D11)</f>
        <v>132043816.34</v>
      </c>
      <c r="E5" s="16">
        <f>SUM(E6:E11)</f>
        <v>259695268.59000003</v>
      </c>
      <c r="F5" s="15">
        <v>0</v>
      </c>
      <c r="G5" s="15">
        <v>0</v>
      </c>
      <c r="H5" s="15">
        <v>0</v>
      </c>
      <c r="I5" s="24">
        <v>0</v>
      </c>
      <c r="J5" s="25">
        <v>0</v>
      </c>
    </row>
    <row r="6" spans="1:10" ht="24" customHeight="1">
      <c r="A6" s="17" t="s">
        <v>14</v>
      </c>
      <c r="B6" s="15">
        <f>SUM(C6:J6)</f>
        <v>607598299.12</v>
      </c>
      <c r="C6" s="15">
        <v>431503974.04</v>
      </c>
      <c r="D6" s="15">
        <v>30623250</v>
      </c>
      <c r="E6" s="15">
        <v>145471075.08</v>
      </c>
      <c r="F6" s="15">
        <v>0</v>
      </c>
      <c r="G6" s="15">
        <v>0</v>
      </c>
      <c r="H6" s="15">
        <v>0</v>
      </c>
      <c r="I6" s="24">
        <v>0</v>
      </c>
      <c r="J6" s="25">
        <v>0</v>
      </c>
    </row>
    <row r="7" spans="1:10" ht="24" customHeight="1">
      <c r="A7" s="17" t="s">
        <v>15</v>
      </c>
      <c r="B7" s="15">
        <f>SUM(C7:J7)</f>
        <v>6398762.72</v>
      </c>
      <c r="C7" s="15">
        <v>2070763.41</v>
      </c>
      <c r="D7" s="15">
        <v>3757999.31</v>
      </c>
      <c r="E7" s="15">
        <v>570000</v>
      </c>
      <c r="F7" s="15">
        <v>0</v>
      </c>
      <c r="G7" s="15">
        <v>0</v>
      </c>
      <c r="H7" s="15">
        <v>0</v>
      </c>
      <c r="I7" s="24">
        <v>0</v>
      </c>
      <c r="J7" s="25">
        <v>0</v>
      </c>
    </row>
    <row r="8" spans="1:10" ht="24" customHeight="1">
      <c r="A8" s="18" t="s">
        <v>16</v>
      </c>
      <c r="B8" s="15">
        <f>SUM(C8:J8)</f>
        <v>220100377.51</v>
      </c>
      <c r="C8" s="15">
        <v>9150000</v>
      </c>
      <c r="D8" s="15">
        <v>97406184</v>
      </c>
      <c r="E8" s="15">
        <v>113544193.51</v>
      </c>
      <c r="F8" s="15">
        <v>0</v>
      </c>
      <c r="G8" s="15">
        <v>0</v>
      </c>
      <c r="H8" s="15">
        <v>0</v>
      </c>
      <c r="I8" s="24">
        <v>0</v>
      </c>
      <c r="J8" s="26">
        <v>0</v>
      </c>
    </row>
    <row r="9" spans="1:10" ht="24" customHeight="1">
      <c r="A9" s="18" t="s">
        <v>17</v>
      </c>
      <c r="B9" s="15">
        <f>SUM(C9:E9)</f>
        <v>0</v>
      </c>
      <c r="C9" s="15">
        <v>0</v>
      </c>
      <c r="D9" s="15">
        <v>0</v>
      </c>
      <c r="E9" s="15">
        <v>0</v>
      </c>
      <c r="F9" s="19" t="s">
        <v>18</v>
      </c>
      <c r="G9" s="19" t="s">
        <v>18</v>
      </c>
      <c r="H9" s="19" t="s">
        <v>18</v>
      </c>
      <c r="I9" s="19" t="s">
        <v>18</v>
      </c>
      <c r="J9" s="27" t="s">
        <v>18</v>
      </c>
    </row>
    <row r="10" spans="1:10" ht="24" customHeight="1">
      <c r="A10" s="18" t="s">
        <v>19</v>
      </c>
      <c r="B10" s="15">
        <f>SUM(C10:J10)</f>
        <v>32812321.79</v>
      </c>
      <c r="C10" s="15">
        <v>32657606.79</v>
      </c>
      <c r="D10" s="15">
        <v>154715</v>
      </c>
      <c r="E10" s="15">
        <v>0</v>
      </c>
      <c r="F10" s="15">
        <v>0</v>
      </c>
      <c r="G10" s="15">
        <v>0</v>
      </c>
      <c r="H10" s="15">
        <v>0</v>
      </c>
      <c r="I10" s="24">
        <v>0</v>
      </c>
      <c r="J10" s="26">
        <v>0</v>
      </c>
    </row>
    <row r="11" spans="1:10" ht="24" customHeight="1">
      <c r="A11" s="18" t="s">
        <v>20</v>
      </c>
      <c r="B11" s="15">
        <f>C11+D11+E11+F11+I11</f>
        <v>90669909</v>
      </c>
      <c r="C11" s="15">
        <v>90458240.97</v>
      </c>
      <c r="D11" s="15">
        <v>101668.03</v>
      </c>
      <c r="E11" s="15">
        <v>110000</v>
      </c>
      <c r="F11" s="15">
        <v>0</v>
      </c>
      <c r="G11" s="19" t="s">
        <v>18</v>
      </c>
      <c r="H11" s="19" t="s">
        <v>18</v>
      </c>
      <c r="I11" s="15">
        <v>0</v>
      </c>
      <c r="J11" s="27" t="s">
        <v>18</v>
      </c>
    </row>
    <row r="12" spans="1:10" ht="24" customHeight="1">
      <c r="A12" s="18" t="s">
        <v>21</v>
      </c>
      <c r="B12" s="15"/>
      <c r="C12" s="15">
        <v>617710000</v>
      </c>
      <c r="D12" s="15"/>
      <c r="E12" s="15"/>
      <c r="F12" s="15"/>
      <c r="G12" s="19"/>
      <c r="H12" s="19"/>
      <c r="I12" s="28"/>
      <c r="J12" s="29"/>
    </row>
    <row r="13" spans="1:10" ht="24" customHeight="1">
      <c r="A13" s="17" t="s">
        <v>22</v>
      </c>
      <c r="B13" s="15">
        <f>SUM(C13:J13)</f>
        <v>1496129430.7</v>
      </c>
      <c r="C13" s="15">
        <f>SUM(C14:C16)</f>
        <v>1087247504.92</v>
      </c>
      <c r="D13" s="15">
        <f>SUM(D14:D16)</f>
        <v>94823192.10000001</v>
      </c>
      <c r="E13" s="15">
        <f>SUM(E14:E16)</f>
        <v>314058733.68</v>
      </c>
      <c r="F13" s="15">
        <v>0</v>
      </c>
      <c r="G13" s="15">
        <v>0</v>
      </c>
      <c r="H13" s="15">
        <v>0</v>
      </c>
      <c r="I13" s="24">
        <v>0</v>
      </c>
      <c r="J13" s="25">
        <v>0</v>
      </c>
    </row>
    <row r="14" spans="1:10" ht="24" customHeight="1">
      <c r="A14" s="17" t="s">
        <v>23</v>
      </c>
      <c r="B14" s="15">
        <f>SUM(C14:J14)</f>
        <v>1494728082.42</v>
      </c>
      <c r="C14" s="15">
        <v>1086017226.18</v>
      </c>
      <c r="D14" s="15">
        <v>94772122.56</v>
      </c>
      <c r="E14" s="15">
        <v>313938733.68</v>
      </c>
      <c r="F14" s="15">
        <v>0</v>
      </c>
      <c r="G14" s="15">
        <v>0</v>
      </c>
      <c r="H14" s="15">
        <v>0</v>
      </c>
      <c r="I14" s="24">
        <v>0</v>
      </c>
      <c r="J14" s="25">
        <v>0</v>
      </c>
    </row>
    <row r="15" spans="1:10" ht="24" customHeight="1">
      <c r="A15" s="17" t="s">
        <v>24</v>
      </c>
      <c r="B15" s="15">
        <f>SUM(C15:J15)</f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v>0</v>
      </c>
      <c r="J15" s="26">
        <v>0</v>
      </c>
    </row>
    <row r="16" spans="1:10" ht="24" customHeight="1">
      <c r="A16" s="18" t="s">
        <v>25</v>
      </c>
      <c r="B16" s="15">
        <f>C16+D16+E16+F16+I16</f>
        <v>1401348.28</v>
      </c>
      <c r="C16" s="15">
        <v>1230278.74</v>
      </c>
      <c r="D16" s="15">
        <v>51069.54</v>
      </c>
      <c r="E16" s="15">
        <v>120000</v>
      </c>
      <c r="F16" s="15">
        <v>0</v>
      </c>
      <c r="G16" s="19" t="s">
        <v>18</v>
      </c>
      <c r="H16" s="19" t="s">
        <v>18</v>
      </c>
      <c r="I16" s="15">
        <v>0</v>
      </c>
      <c r="J16" s="27" t="s">
        <v>18</v>
      </c>
    </row>
    <row r="17" spans="1:10" ht="24" customHeight="1">
      <c r="A17" s="14" t="s">
        <v>26</v>
      </c>
      <c r="B17" s="15">
        <f>SUM(C17:J17)</f>
        <v>79160239.44</v>
      </c>
      <c r="C17" s="15">
        <v>96303080.29</v>
      </c>
      <c r="D17" s="15">
        <v>37220624.24</v>
      </c>
      <c r="E17" s="15">
        <v>-54363465.09</v>
      </c>
      <c r="F17" s="15">
        <v>0</v>
      </c>
      <c r="G17" s="15">
        <v>0</v>
      </c>
      <c r="H17" s="15">
        <v>0</v>
      </c>
      <c r="I17" s="24">
        <v>0</v>
      </c>
      <c r="J17" s="25">
        <v>0</v>
      </c>
    </row>
    <row r="18" spans="1:10" ht="24" customHeight="1">
      <c r="A18" s="17" t="s">
        <v>27</v>
      </c>
      <c r="B18" s="15">
        <f>SUM(C18:J18)</f>
        <v>531238505.68000007</v>
      </c>
      <c r="C18" s="15">
        <v>246101930.27</v>
      </c>
      <c r="D18" s="15">
        <v>285136575.41</v>
      </c>
      <c r="E18" s="15">
        <v>0</v>
      </c>
      <c r="F18" s="15">
        <v>0</v>
      </c>
      <c r="G18" s="15">
        <v>0</v>
      </c>
      <c r="H18" s="15">
        <v>0</v>
      </c>
      <c r="I18" s="24">
        <v>0</v>
      </c>
      <c r="J18" s="25">
        <v>0</v>
      </c>
    </row>
    <row r="19" spans="1:10" ht="15.75" customHeight="1">
      <c r="A19" s="3"/>
      <c r="B19" s="20"/>
      <c r="C19" s="20"/>
      <c r="D19" s="3"/>
      <c r="E19" s="20"/>
      <c r="F19" s="20"/>
      <c r="G19" s="20"/>
      <c r="H19" s="20"/>
      <c r="I19" s="20"/>
      <c r="J19" s="30" t="s">
        <v>28</v>
      </c>
    </row>
  </sheetData>
  <sheetProtection/>
  <mergeCells count="2">
    <mergeCell ref="A1:J1"/>
    <mergeCell ref="I2:J2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冰星</cp:lastModifiedBy>
  <dcterms:created xsi:type="dcterms:W3CDTF">2018-05-04T02:22:14Z</dcterms:created>
  <dcterms:modified xsi:type="dcterms:W3CDTF">2019-03-19T03:18:56Z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