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表1 (11.25)" sheetId="1" r:id="rId1"/>
    <sheet name="附表2" sheetId="2" r:id="rId2"/>
  </sheets>
  <definedNames/>
  <calcPr fullCalcOnLoad="1"/>
</workbook>
</file>

<file path=xl/comments1.xml><?xml version="1.0" encoding="utf-8"?>
<comments xmlns="http://schemas.openxmlformats.org/spreadsheetml/2006/main">
  <authors>
    <author>朱山涛</author>
  </authors>
  <commentList>
    <comment ref="B21" authorId="0">
      <text>
        <r>
          <rPr>
            <sz val="9"/>
            <rFont val="宋体"/>
            <family val="0"/>
          </rPr>
          <t>朱山涛:
不允许用财政专项扶贫资金支持，有其他渠道能够保障，只能用于搬迁贷款贴息</t>
        </r>
      </text>
    </comment>
  </commentList>
</comments>
</file>

<file path=xl/sharedStrings.xml><?xml version="1.0" encoding="utf-8"?>
<sst xmlns="http://schemas.openxmlformats.org/spreadsheetml/2006/main" count="207" uniqueCount="131">
  <si>
    <t>附件1</t>
  </si>
  <si>
    <t>忻府区2017年财政专项资金使用计划报备表</t>
  </si>
  <si>
    <t>填报日期：</t>
  </si>
  <si>
    <t>项目</t>
  </si>
  <si>
    <t>单位</t>
  </si>
  <si>
    <t>合计</t>
  </si>
  <si>
    <t>财政专项扶贫资金</t>
  </si>
  <si>
    <t>统筹整合财政资金</t>
  </si>
  <si>
    <t>中央资金</t>
  </si>
  <si>
    <t>省级及省以下资金</t>
  </si>
  <si>
    <t>省本级</t>
  </si>
  <si>
    <t>市本级</t>
  </si>
  <si>
    <t>县本级</t>
  </si>
  <si>
    <t>一. 资金投入</t>
  </si>
  <si>
    <t>1.投入总额</t>
  </si>
  <si>
    <t>万元</t>
  </si>
  <si>
    <t xml:space="preserve"> 二. 资金安排（按地域分）</t>
  </si>
  <si>
    <t>2.1 用于片区的国家扶贫工作重点县</t>
  </si>
  <si>
    <t>2.2 用于片区的非国家扶贫工作重点县</t>
  </si>
  <si>
    <t>2.3 用于片区外国家扶贫工作重点县</t>
  </si>
  <si>
    <t>2.4 用于省定重点县</t>
  </si>
  <si>
    <t>2.5建档立卡贫困村</t>
  </si>
  <si>
    <t>村数</t>
  </si>
  <si>
    <t>2.6 建档立卡贫困户</t>
  </si>
  <si>
    <t>户数</t>
  </si>
  <si>
    <t xml:space="preserve"> 三. 资金安排（按工作分）</t>
  </si>
  <si>
    <t>3.1整村推进</t>
  </si>
  <si>
    <t xml:space="preserve">    3.1.1 基础设施</t>
  </si>
  <si>
    <t xml:space="preserve">    3.1.2 产业发展</t>
  </si>
  <si>
    <t xml:space="preserve">    3.1.3 互助资金</t>
  </si>
  <si>
    <t>3.2移民扶贫</t>
  </si>
  <si>
    <t xml:space="preserve">    3.2.1 贷款贴息</t>
  </si>
  <si>
    <t xml:space="preserve">    3.2.2 后续产业发展</t>
  </si>
  <si>
    <t>3.3能力建设（包括雨露计划“两后生”职业教育培训、致富带头人创业培训、实用技术培训等等各种培训）</t>
  </si>
  <si>
    <t xml:space="preserve"> 其中：直接补贴到贫困户</t>
  </si>
  <si>
    <t>人数</t>
  </si>
  <si>
    <t>3.4扶贫小额信贷</t>
  </si>
  <si>
    <t xml:space="preserve">    3.4.1 贴息补助</t>
  </si>
  <si>
    <t xml:space="preserve">    3.4.2 风险补偿金</t>
  </si>
  <si>
    <t xml:space="preserve">    3.4.3 担保金</t>
  </si>
  <si>
    <t>3.5资产收益扶贫</t>
  </si>
  <si>
    <t xml:space="preserve">    3.5.1光伏扶贫类</t>
  </si>
  <si>
    <t xml:space="preserve">    3.5.2产业类</t>
  </si>
  <si>
    <t xml:space="preserve">    3.5.3基础设施类</t>
  </si>
  <si>
    <t xml:space="preserve">    3.5.4其他类</t>
  </si>
  <si>
    <t>3.6其他</t>
  </si>
  <si>
    <t xml:space="preserve">    3.6.1除上述以外的产业发展项目（渗水地膜谷子作业费）</t>
  </si>
  <si>
    <t xml:space="preserve">    3.6.2除上述以外的基础设施建设项目</t>
  </si>
  <si>
    <t xml:space="preserve">    3.6.3除上述以外的金融扶贫项目（财政资金支持数）（贫困户大病补充保险、意外险、补缴补充医疗保险）</t>
  </si>
  <si>
    <t xml:space="preserve">    3.6.4信息化建设、建档立卡、统计监测等项目（含项目管理费）（第一书记生活补助等）</t>
  </si>
  <si>
    <t xml:space="preserve"> 四. 产业项目资金支持方式</t>
  </si>
  <si>
    <t xml:space="preserve">   1 现金或实物补贴</t>
  </si>
  <si>
    <t xml:space="preserve">   2.资产收益扶贫方式</t>
  </si>
  <si>
    <t xml:space="preserve">   3.通过金融方式支持（填写财政资金支持数）</t>
  </si>
  <si>
    <t xml:space="preserve">   4.资产投资收益以外的龙头企业、合作社、园区带动等</t>
  </si>
  <si>
    <t>注:“其它”一栏请列出明细。</t>
  </si>
  <si>
    <t>联系人：</t>
  </si>
  <si>
    <t>审核人：</t>
  </si>
  <si>
    <t>附表2</t>
  </si>
  <si>
    <t>忻府区2017年项目安排报备表</t>
  </si>
  <si>
    <t>单位：万元、人</t>
  </si>
  <si>
    <t>序号</t>
  </si>
  <si>
    <t>基本情况</t>
  </si>
  <si>
    <t>投资情况</t>
  </si>
  <si>
    <t>项目
补助标准</t>
  </si>
  <si>
    <t>项目进展资金支付进度计划</t>
  </si>
  <si>
    <t>扶持对象</t>
  </si>
  <si>
    <t>当年减贫</t>
  </si>
  <si>
    <t>预计贫困户增收</t>
  </si>
  <si>
    <t>责任单位</t>
  </si>
  <si>
    <t>责任领导</t>
  </si>
  <si>
    <t>责任人</t>
  </si>
  <si>
    <t>项目名称</t>
  </si>
  <si>
    <t>建设性质</t>
  </si>
  <si>
    <t>建设类别</t>
  </si>
  <si>
    <t>建设地址</t>
  </si>
  <si>
    <t>建设周期</t>
  </si>
  <si>
    <t>总投资</t>
  </si>
  <si>
    <t>扶贫资金</t>
  </si>
  <si>
    <t>其他资金</t>
  </si>
  <si>
    <t>总人数</t>
  </si>
  <si>
    <t>建档立卡贫困户人数</t>
  </si>
  <si>
    <t>其他农户</t>
  </si>
  <si>
    <t>扶持人数</t>
  </si>
  <si>
    <t>扶持金额</t>
  </si>
  <si>
    <t>雨露计划</t>
  </si>
  <si>
    <t>新建</t>
  </si>
  <si>
    <t>其他</t>
  </si>
  <si>
    <t>涉及贫困户的20个乡镇</t>
  </si>
  <si>
    <t>一年</t>
  </si>
  <si>
    <t>2018 年</t>
  </si>
  <si>
    <t>扶贫开发中心</t>
  </si>
  <si>
    <t>安亮东</t>
  </si>
  <si>
    <t>周丽珍</t>
  </si>
  <si>
    <t>渗水地膜谷子技术示范推广项目</t>
  </si>
  <si>
    <t>产业发展</t>
  </si>
  <si>
    <t>三交镇、阳坡乡等7个乡镇</t>
  </si>
  <si>
    <t>作业费用40元/亩，农机具每台3600元、8500元</t>
  </si>
  <si>
    <t>2017年</t>
  </si>
  <si>
    <t>农委、扶贫开发中心</t>
  </si>
  <si>
    <t>徐建文 周丽珍</t>
  </si>
  <si>
    <t>大病补充保险、意外险</t>
  </si>
  <si>
    <t>28元/人</t>
  </si>
  <si>
    <t>人保寿险公司</t>
  </si>
  <si>
    <t>王晓蓉</t>
  </si>
  <si>
    <t>风险补偿金</t>
  </si>
  <si>
    <t>金融风险补偿及贷款贴息</t>
  </si>
  <si>
    <t>涉及贫困户的10个乡镇</t>
  </si>
  <si>
    <t>贷款金额*0.125</t>
  </si>
  <si>
    <t>人保财险公司、扶贫开发中心</t>
  </si>
  <si>
    <t>王海琦
周丽珍</t>
  </si>
  <si>
    <t>贷款贴息</t>
  </si>
  <si>
    <t>贷款金额*4.35%</t>
  </si>
  <si>
    <t>第一书记生活补助、工作经费等</t>
  </si>
  <si>
    <t>1.69万元/人</t>
  </si>
  <si>
    <t>忻府区财政局</t>
  </si>
  <si>
    <t>闫秀斌</t>
  </si>
  <si>
    <t>王兴华</t>
  </si>
  <si>
    <t>产业扶贫资金</t>
  </si>
  <si>
    <t>三交镇、奇村镇、豆罗镇、阳坡乡、秦城乡、解原乡、兰村乡</t>
  </si>
  <si>
    <t>李志军、寇卯红、刘杰、郝福成、杨剑春、王万荣、周玉田</t>
  </si>
  <si>
    <t>贫困户大病补缴补充医疗保险</t>
  </si>
  <si>
    <t>25元/人</t>
  </si>
  <si>
    <t>医保中心、扶贫开发中心</t>
  </si>
  <si>
    <t>赵秀田、 周丽珍</t>
  </si>
  <si>
    <t>2017年致富带头人培训</t>
  </si>
  <si>
    <t>教育培训扶持</t>
  </si>
  <si>
    <t>涉及贫困户的9个乡镇</t>
  </si>
  <si>
    <t>3500元/人</t>
  </si>
  <si>
    <t xml:space="preserve"> 周丽珍</t>
  </si>
  <si>
    <t>注:1、建设性质为“新建”“改建”“扩建”“续建”。2、建设类别为“基础建设”“产业发展”“教育培训扶持”“金融风险补偿及贷款贴息”“资产收益”“其他”。
   3、建设地址要细化到村或项目单位。4、扶贫资金指省市县三级投入财政专项扶贫资金。5、资金支付要与项目进展紧密结合。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</si>
</sst>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4"/>
      <color indexed="8"/>
      <name val="宋体"/>
      <family val="0"/>
    </font>
    <font>
      <b/>
      <u val="single"/>
      <sz val="14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华文中宋"/>
      <family val="0"/>
    </font>
    <font>
      <sz val="10"/>
      <color indexed="8"/>
      <name val="仿宋"/>
      <family val="3"/>
    </font>
    <font>
      <sz val="8"/>
      <color indexed="8"/>
      <name val="宋体"/>
      <family val="0"/>
    </font>
    <font>
      <sz val="16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8"/>
      <name val="仿宋"/>
      <family val="3"/>
    </font>
    <font>
      <sz val="6"/>
      <name val="仿宋"/>
      <family val="3"/>
    </font>
    <font>
      <sz val="8"/>
      <color indexed="8"/>
      <name val="仿宋"/>
      <family val="3"/>
    </font>
    <font>
      <sz val="8"/>
      <name val="仿宋"/>
      <family val="3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6"/>
      <name val="Calibri"/>
      <family val="0"/>
    </font>
    <font>
      <sz val="10"/>
      <color theme="1"/>
      <name val="仿宋"/>
      <family val="3"/>
    </font>
    <font>
      <sz val="8"/>
      <color theme="1"/>
      <name val="仿宋"/>
      <family val="3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3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9" fillId="5" borderId="0" applyProtection="0">
      <alignment vertical="center"/>
    </xf>
    <xf numFmtId="43" fontId="0" fillId="0" borderId="0" applyProtection="0">
      <alignment vertical="center"/>
    </xf>
    <xf numFmtId="0" fontId="22" fillId="4" borderId="0" applyProtection="0">
      <alignment vertical="center"/>
    </xf>
    <xf numFmtId="0" fontId="29" fillId="0" borderId="0" applyProtection="0">
      <alignment vertical="center"/>
    </xf>
    <xf numFmtId="9" fontId="0" fillId="0" borderId="0" applyProtection="0">
      <alignment vertical="center"/>
    </xf>
    <xf numFmtId="0" fontId="30" fillId="0" borderId="0" applyProtection="0">
      <alignment vertical="center"/>
    </xf>
    <xf numFmtId="0" fontId="0" fillId="6" borderId="2" applyProtection="0">
      <alignment vertical="center"/>
    </xf>
    <xf numFmtId="0" fontId="22" fillId="5" borderId="0" applyProtection="0">
      <alignment vertical="center"/>
    </xf>
    <xf numFmtId="0" fontId="18" fillId="0" borderId="0" applyProtection="0">
      <alignment vertical="center"/>
    </xf>
    <xf numFmtId="0" fontId="33" fillId="0" borderId="0" applyProtection="0">
      <alignment vertical="center"/>
    </xf>
    <xf numFmtId="0" fontId="25" fillId="0" borderId="0" applyProtection="0">
      <alignment vertical="center"/>
    </xf>
    <xf numFmtId="0" fontId="21" fillId="0" borderId="0" applyProtection="0">
      <alignment vertical="center"/>
    </xf>
    <xf numFmtId="0" fontId="28" fillId="0" borderId="3" applyProtection="0">
      <alignment vertical="center"/>
    </xf>
    <xf numFmtId="0" fontId="35" fillId="0" borderId="3" applyProtection="0">
      <alignment vertical="center"/>
    </xf>
    <xf numFmtId="0" fontId="22" fillId="7" borderId="0" applyProtection="0">
      <alignment vertical="center"/>
    </xf>
    <xf numFmtId="0" fontId="18" fillId="0" borderId="4" applyProtection="0">
      <alignment vertical="center"/>
    </xf>
    <xf numFmtId="0" fontId="22" fillId="3" borderId="0" applyProtection="0">
      <alignment vertical="center"/>
    </xf>
    <xf numFmtId="0" fontId="32" fillId="2" borderId="5" applyProtection="0">
      <alignment vertical="center"/>
    </xf>
    <xf numFmtId="0" fontId="24" fillId="2" borderId="1" applyProtection="0">
      <alignment vertical="center"/>
    </xf>
    <xf numFmtId="0" fontId="20" fillId="8" borderId="6" applyProtection="0">
      <alignment vertical="center"/>
    </xf>
    <xf numFmtId="0" fontId="0" fillId="9" borderId="0" applyProtection="0">
      <alignment vertical="center"/>
    </xf>
    <xf numFmtId="0" fontId="22" fillId="10" borderId="0" applyProtection="0">
      <alignment vertical="center"/>
    </xf>
    <xf numFmtId="0" fontId="27" fillId="0" borderId="7" applyProtection="0">
      <alignment vertical="center"/>
    </xf>
    <xf numFmtId="0" fontId="34" fillId="0" borderId="8" applyProtection="0">
      <alignment vertical="center"/>
    </xf>
    <xf numFmtId="0" fontId="26" fillId="9" borderId="0" applyProtection="0">
      <alignment vertical="center"/>
    </xf>
    <xf numFmtId="0" fontId="19" fillId="11" borderId="0" applyProtection="0">
      <alignment vertical="center"/>
    </xf>
    <xf numFmtId="0" fontId="0" fillId="12" borderId="0" applyProtection="0">
      <alignment vertical="center"/>
    </xf>
    <xf numFmtId="0" fontId="2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8" borderId="0" applyProtection="0">
      <alignment vertical="center"/>
    </xf>
    <xf numFmtId="0" fontId="2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22" fillId="13" borderId="0" applyProtection="0">
      <alignment vertical="center"/>
    </xf>
    <xf numFmtId="0" fontId="0" fillId="7" borderId="0" applyProtection="0">
      <alignment vertical="center"/>
    </xf>
    <xf numFmtId="0" fontId="22" fillId="7" borderId="0" applyProtection="0">
      <alignment vertical="center"/>
    </xf>
    <xf numFmtId="0" fontId="22" fillId="16" borderId="0" applyProtection="0">
      <alignment vertical="center"/>
    </xf>
    <xf numFmtId="0" fontId="31" fillId="0" borderId="0" applyProtection="0">
      <alignment vertical="center"/>
    </xf>
    <xf numFmtId="0" fontId="0" fillId="9" borderId="0" applyProtection="0">
      <alignment vertical="center"/>
    </xf>
    <xf numFmtId="0" fontId="22" fillId="16" borderId="0" applyProtection="0">
      <alignment vertical="center"/>
    </xf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7" fillId="0" borderId="0" xfId="61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/>
    </xf>
    <xf numFmtId="31" fontId="12" fillId="0" borderId="0" xfId="61" applyNumberFormat="1" applyFont="1" applyFill="1" applyBorder="1" applyAlignment="1">
      <alignment horizontal="left" vertical="center" wrapText="1"/>
    </xf>
    <xf numFmtId="0" fontId="12" fillId="0" borderId="0" xfId="61" applyNumberFormat="1" applyFont="1" applyFill="1" applyBorder="1" applyAlignment="1">
      <alignment horizontal="right" vertical="center" wrapText="1"/>
    </xf>
    <xf numFmtId="0" fontId="12" fillId="0" borderId="0" xfId="61" applyNumberFormat="1" applyFont="1" applyFill="1" applyBorder="1" applyAlignment="1">
      <alignment horizontal="center" vertical="center"/>
    </xf>
    <xf numFmtId="0" fontId="12" fillId="0" borderId="0" xfId="61" applyNumberFormat="1" applyFont="1" applyFill="1" applyBorder="1" applyAlignment="1">
      <alignment horizontal="center"/>
    </xf>
    <xf numFmtId="0" fontId="13" fillId="0" borderId="10" xfId="61" applyNumberFormat="1" applyFont="1" applyFill="1" applyBorder="1" applyAlignment="1">
      <alignment horizontal="center" vertical="center"/>
    </xf>
    <xf numFmtId="0" fontId="13" fillId="0" borderId="10" xfId="61" applyNumberFormat="1" applyFont="1" applyFill="1" applyBorder="1" applyAlignment="1">
      <alignment horizontal="center" vertical="center" wrapText="1"/>
    </xf>
    <xf numFmtId="0" fontId="14" fillId="0" borderId="10" xfId="61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left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15" fillId="0" borderId="10" xfId="61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61" applyNumberFormat="1" applyFont="1" applyFill="1" applyBorder="1" applyAlignment="1">
      <alignment horizontal="center" vertical="center"/>
    </xf>
    <xf numFmtId="0" fontId="13" fillId="0" borderId="15" xfId="61" applyNumberFormat="1" applyFont="1" applyFill="1" applyBorder="1" applyAlignment="1">
      <alignment horizontal="center" vertical="center" wrapText="1"/>
    </xf>
    <xf numFmtId="0" fontId="13" fillId="0" borderId="15" xfId="61" applyNumberFormat="1" applyFont="1" applyFill="1" applyBorder="1" applyAlignment="1">
      <alignment horizontal="left" vertical="center" wrapText="1"/>
    </xf>
    <xf numFmtId="0" fontId="12" fillId="0" borderId="15" xfId="61" applyNumberFormat="1" applyFont="1" applyFill="1" applyBorder="1" applyAlignment="1">
      <alignment horizontal="center" vertical="center" wrapText="1"/>
    </xf>
    <xf numFmtId="0" fontId="38" fillId="17" borderId="10" xfId="61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vertical="center" wrapText="1"/>
    </xf>
    <xf numFmtId="0" fontId="39" fillId="17" borderId="10" xfId="61" applyNumberFormat="1" applyFont="1" applyFill="1" applyBorder="1" applyAlignment="1">
      <alignment horizontal="center" vertical="center" wrapText="1"/>
    </xf>
    <xf numFmtId="0" fontId="40" fillId="17" borderId="10" xfId="0" applyNumberFormat="1" applyFont="1" applyFill="1" applyBorder="1" applyAlignment="1">
      <alignment horizontal="center" vertical="center"/>
    </xf>
    <xf numFmtId="0" fontId="41" fillId="17" borderId="10" xfId="0" applyNumberFormat="1" applyFont="1" applyFill="1" applyBorder="1" applyAlignment="1">
      <alignment horizontal="center" vertical="center" wrapText="1"/>
    </xf>
    <xf numFmtId="0" fontId="40" fillId="17" borderId="10" xfId="0" applyNumberFormat="1" applyFont="1" applyFill="1" applyBorder="1" applyAlignment="1">
      <alignment horizontal="center" vertical="center" wrapText="1"/>
    </xf>
    <xf numFmtId="0" fontId="12" fillId="17" borderId="10" xfId="61" applyNumberFormat="1" applyFont="1" applyFill="1" applyBorder="1" applyAlignment="1">
      <alignment horizontal="center" vertical="center" wrapText="1"/>
    </xf>
    <xf numFmtId="0" fontId="17" fillId="17" borderId="10" xfId="61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left" vertical="center" wrapText="1"/>
    </xf>
    <xf numFmtId="0" fontId="12" fillId="17" borderId="10" xfId="61" applyNumberFormat="1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12" fillId="0" borderId="0" xfId="61" applyNumberFormat="1" applyFont="1" applyFill="1" applyBorder="1" applyAlignment="1">
      <alignment horizontal="left" vertical="center" wrapText="1"/>
    </xf>
    <xf numFmtId="0" fontId="13" fillId="0" borderId="0" xfId="61" applyNumberFormat="1" applyFont="1" applyFill="1" applyBorder="1" applyAlignment="1">
      <alignment horizontal="center" vertical="center"/>
    </xf>
    <xf numFmtId="0" fontId="12" fillId="0" borderId="0" xfId="61" applyNumberFormat="1" applyFont="1" applyFill="1" applyBorder="1" applyAlignment="1">
      <alignment vertical="center"/>
    </xf>
    <xf numFmtId="0" fontId="12" fillId="0" borderId="0" xfId="61" applyNumberFormat="1" applyFont="1" applyFill="1" applyBorder="1" applyAlignment="1">
      <alignment horizontal="center" vertical="center" wrapText="1"/>
    </xf>
    <xf numFmtId="0" fontId="12" fillId="0" borderId="0" xfId="61" applyNumberFormat="1" applyFont="1" applyFill="1" applyBorder="1" applyAlignment="1">
      <alignment horizontal="left" vertical="center"/>
    </xf>
    <xf numFmtId="0" fontId="17" fillId="0" borderId="10" xfId="61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workbookViewId="0" topLeftCell="A1">
      <selection activeCell="N6" sqref="N6"/>
    </sheetView>
  </sheetViews>
  <sheetFormatPr defaultColWidth="8.875" defaultRowHeight="13.5"/>
  <cols>
    <col min="2" max="2" width="38.75390625" style="0" customWidth="1"/>
    <col min="3" max="3" width="5.00390625" style="0" customWidth="1"/>
    <col min="4" max="4" width="7.125" style="0" customWidth="1"/>
    <col min="5" max="5" width="5.625" style="0" customWidth="1"/>
    <col min="6" max="6" width="7.375" style="0" customWidth="1"/>
    <col min="7" max="7" width="7.25390625" style="0" customWidth="1"/>
    <col min="8" max="8" width="5.50390625" style="0" customWidth="1"/>
    <col min="9" max="10" width="7.375" style="0" customWidth="1"/>
  </cols>
  <sheetData>
    <row r="1" ht="14.25" customHeight="1">
      <c r="A1" s="29" t="s">
        <v>0</v>
      </c>
    </row>
    <row r="2" spans="1:10" ht="18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8" customHeight="1">
      <c r="A3" s="31" t="s">
        <v>2</v>
      </c>
      <c r="B3" s="32">
        <v>43064</v>
      </c>
      <c r="C3" s="33"/>
      <c r="D3" s="33"/>
      <c r="E3" s="34"/>
      <c r="F3" s="35"/>
      <c r="G3" s="35"/>
      <c r="H3" s="35"/>
      <c r="I3" s="35"/>
    </row>
    <row r="4" spans="1:10" ht="18" customHeight="1">
      <c r="A4" s="36" t="s">
        <v>3</v>
      </c>
      <c r="B4" s="36"/>
      <c r="C4" s="37" t="s">
        <v>4</v>
      </c>
      <c r="D4" s="36" t="s">
        <v>5</v>
      </c>
      <c r="E4" s="37" t="s">
        <v>6</v>
      </c>
      <c r="F4" s="37"/>
      <c r="G4" s="37"/>
      <c r="H4" s="37"/>
      <c r="I4" s="37"/>
      <c r="J4" s="37" t="s">
        <v>7</v>
      </c>
    </row>
    <row r="5" spans="1:10" ht="15" customHeight="1">
      <c r="A5" s="36"/>
      <c r="B5" s="36"/>
      <c r="C5" s="37"/>
      <c r="D5" s="36"/>
      <c r="E5" s="37" t="s">
        <v>8</v>
      </c>
      <c r="F5" s="37" t="s">
        <v>9</v>
      </c>
      <c r="G5" s="37"/>
      <c r="H5" s="37"/>
      <c r="I5" s="37"/>
      <c r="J5" s="37"/>
    </row>
    <row r="6" spans="1:10" ht="18.75" customHeight="1">
      <c r="A6" s="36"/>
      <c r="B6" s="36"/>
      <c r="C6" s="37"/>
      <c r="D6" s="36"/>
      <c r="E6" s="37"/>
      <c r="F6" s="37" t="s">
        <v>5</v>
      </c>
      <c r="G6" s="37" t="s">
        <v>10</v>
      </c>
      <c r="H6" s="38" t="s">
        <v>11</v>
      </c>
      <c r="I6" s="37" t="s">
        <v>12</v>
      </c>
      <c r="J6" s="37"/>
    </row>
    <row r="7" spans="1:10" ht="24" customHeight="1">
      <c r="A7" s="37" t="s">
        <v>13</v>
      </c>
      <c r="B7" s="39" t="s">
        <v>14</v>
      </c>
      <c r="C7" s="40" t="s">
        <v>15</v>
      </c>
      <c r="D7" s="41">
        <v>1979.3769</v>
      </c>
      <c r="E7" s="40"/>
      <c r="F7" s="41">
        <v>1979.3769</v>
      </c>
      <c r="G7" s="40">
        <v>1597</v>
      </c>
      <c r="H7" s="40"/>
      <c r="I7" s="64">
        <v>382.3769</v>
      </c>
      <c r="J7" s="40"/>
    </row>
    <row r="8" spans="1:10" ht="14.25" customHeight="1">
      <c r="A8" s="37" t="s">
        <v>16</v>
      </c>
      <c r="B8" s="42" t="s">
        <v>17</v>
      </c>
      <c r="C8" s="40" t="s">
        <v>15</v>
      </c>
      <c r="D8" s="40">
        <v>59</v>
      </c>
      <c r="E8" s="40"/>
      <c r="F8" s="40">
        <v>59</v>
      </c>
      <c r="G8" s="40"/>
      <c r="H8" s="40"/>
      <c r="I8" s="40">
        <v>59</v>
      </c>
      <c r="J8" s="40"/>
    </row>
    <row r="9" spans="1:10" ht="14.25" customHeight="1">
      <c r="A9" s="37"/>
      <c r="B9" s="42" t="s">
        <v>18</v>
      </c>
      <c r="C9" s="40" t="s">
        <v>15</v>
      </c>
      <c r="D9" s="40"/>
      <c r="E9" s="40"/>
      <c r="F9" s="40"/>
      <c r="G9" s="40"/>
      <c r="H9" s="40"/>
      <c r="I9" s="40"/>
      <c r="J9" s="40"/>
    </row>
    <row r="10" spans="1:10" ht="14.25" customHeight="1">
      <c r="A10" s="37"/>
      <c r="B10" s="42" t="s">
        <v>19</v>
      </c>
      <c r="C10" s="40" t="s">
        <v>15</v>
      </c>
      <c r="D10" s="40"/>
      <c r="E10" s="40"/>
      <c r="F10" s="40"/>
      <c r="G10" s="40"/>
      <c r="H10" s="40"/>
      <c r="I10" s="40"/>
      <c r="J10" s="40"/>
    </row>
    <row r="11" spans="1:10" ht="14.25" customHeight="1">
      <c r="A11" s="37"/>
      <c r="B11" s="42" t="s">
        <v>20</v>
      </c>
      <c r="C11" s="40" t="s">
        <v>15</v>
      </c>
      <c r="D11" s="40"/>
      <c r="E11" s="40"/>
      <c r="F11" s="40"/>
      <c r="G11" s="40"/>
      <c r="H11" s="40"/>
      <c r="I11" s="40"/>
      <c r="J11" s="40"/>
    </row>
    <row r="12" spans="1:10" ht="12.75" customHeight="1">
      <c r="A12" s="37"/>
      <c r="B12" s="42" t="s">
        <v>21</v>
      </c>
      <c r="C12" s="40" t="s">
        <v>15</v>
      </c>
      <c r="D12" s="40">
        <v>179</v>
      </c>
      <c r="E12" s="40"/>
      <c r="F12" s="40">
        <v>179</v>
      </c>
      <c r="G12" s="40"/>
      <c r="H12" s="40"/>
      <c r="I12" s="40">
        <v>179</v>
      </c>
      <c r="J12" s="40"/>
    </row>
    <row r="13" spans="1:10" ht="16.5" customHeight="1">
      <c r="A13" s="37"/>
      <c r="B13" s="42"/>
      <c r="C13" s="40" t="s">
        <v>22</v>
      </c>
      <c r="D13" s="40">
        <v>118</v>
      </c>
      <c r="E13" s="40"/>
      <c r="F13" s="40">
        <v>118</v>
      </c>
      <c r="G13" s="40"/>
      <c r="H13" s="40"/>
      <c r="I13" s="40">
        <v>118</v>
      </c>
      <c r="J13" s="40"/>
    </row>
    <row r="14" spans="1:10" ht="16.5" customHeight="1">
      <c r="A14" s="37"/>
      <c r="B14" s="42" t="s">
        <v>23</v>
      </c>
      <c r="C14" s="40" t="s">
        <v>15</v>
      </c>
      <c r="D14" s="41">
        <v>1741.3769</v>
      </c>
      <c r="E14" s="40"/>
      <c r="F14" s="41">
        <v>1741.3769</v>
      </c>
      <c r="G14" s="40">
        <v>1597</v>
      </c>
      <c r="H14" s="40"/>
      <c r="I14" s="64">
        <v>144.3769</v>
      </c>
      <c r="J14" s="40"/>
    </row>
    <row r="15" spans="1:10" ht="15.75" customHeight="1">
      <c r="A15" s="37"/>
      <c r="B15" s="43"/>
      <c r="C15" s="44" t="s">
        <v>24</v>
      </c>
      <c r="D15" s="44">
        <v>9965</v>
      </c>
      <c r="E15" s="40"/>
      <c r="F15" s="44">
        <v>9965</v>
      </c>
      <c r="G15" s="44">
        <v>9965</v>
      </c>
      <c r="H15" s="40"/>
      <c r="I15" s="44">
        <v>9965</v>
      </c>
      <c r="J15" s="40"/>
    </row>
    <row r="16" spans="1:10" ht="12.75" customHeight="1">
      <c r="A16" s="45" t="s">
        <v>25</v>
      </c>
      <c r="B16" s="46" t="s">
        <v>26</v>
      </c>
      <c r="C16" s="47" t="s">
        <v>15</v>
      </c>
      <c r="D16" s="47"/>
      <c r="E16" s="47"/>
      <c r="F16" s="47"/>
      <c r="G16" s="47"/>
      <c r="H16" s="47"/>
      <c r="I16" s="40"/>
      <c r="J16" s="40"/>
    </row>
    <row r="17" spans="1:10" ht="13.5">
      <c r="A17" s="37"/>
      <c r="B17" s="39"/>
      <c r="C17" s="40" t="s">
        <v>24</v>
      </c>
      <c r="D17" s="40"/>
      <c r="E17" s="40"/>
      <c r="F17" s="40"/>
      <c r="G17" s="40"/>
      <c r="H17" s="40"/>
      <c r="I17" s="40"/>
      <c r="J17" s="40"/>
    </row>
    <row r="18" spans="1:10" ht="14.25" customHeight="1">
      <c r="A18" s="37"/>
      <c r="B18" s="42" t="s">
        <v>27</v>
      </c>
      <c r="C18" s="40" t="s">
        <v>15</v>
      </c>
      <c r="D18" s="40"/>
      <c r="E18" s="40"/>
      <c r="F18" s="40"/>
      <c r="G18" s="40"/>
      <c r="H18" s="40"/>
      <c r="I18" s="40"/>
      <c r="J18" s="40"/>
    </row>
    <row r="19" spans="1:10" ht="14.25" customHeight="1">
      <c r="A19" s="37"/>
      <c r="B19" s="42" t="s">
        <v>28</v>
      </c>
      <c r="C19" s="40" t="s">
        <v>15</v>
      </c>
      <c r="D19" s="40"/>
      <c r="E19" s="40"/>
      <c r="F19" s="40"/>
      <c r="G19" s="40"/>
      <c r="H19" s="40"/>
      <c r="I19" s="40"/>
      <c r="J19" s="40"/>
    </row>
    <row r="20" spans="1:10" ht="14.25" customHeight="1">
      <c r="A20" s="37"/>
      <c r="B20" s="42" t="s">
        <v>29</v>
      </c>
      <c r="C20" s="40" t="s">
        <v>15</v>
      </c>
      <c r="D20" s="40"/>
      <c r="E20" s="40"/>
      <c r="F20" s="40"/>
      <c r="G20" s="40"/>
      <c r="H20" s="40"/>
      <c r="I20" s="40"/>
      <c r="J20" s="40"/>
    </row>
    <row r="21" spans="1:10" ht="10.5" customHeight="1">
      <c r="A21" s="37"/>
      <c r="B21" s="39" t="s">
        <v>30</v>
      </c>
      <c r="C21" s="40" t="s">
        <v>15</v>
      </c>
      <c r="D21" s="40"/>
      <c r="E21" s="40"/>
      <c r="F21" s="40"/>
      <c r="G21" s="40"/>
      <c r="H21" s="40"/>
      <c r="I21" s="40"/>
      <c r="J21" s="40"/>
    </row>
    <row r="22" spans="1:10" ht="13.5">
      <c r="A22" s="37"/>
      <c r="B22" s="39"/>
      <c r="C22" s="40" t="s">
        <v>24</v>
      </c>
      <c r="D22" s="40"/>
      <c r="E22" s="40"/>
      <c r="F22" s="40"/>
      <c r="G22" s="40"/>
      <c r="H22" s="40"/>
      <c r="I22" s="40"/>
      <c r="J22" s="40"/>
    </row>
    <row r="23" spans="1:10" ht="15" customHeight="1">
      <c r="A23" s="37"/>
      <c r="B23" s="42" t="s">
        <v>31</v>
      </c>
      <c r="C23" s="40" t="s">
        <v>15</v>
      </c>
      <c r="D23" s="40"/>
      <c r="E23" s="40"/>
      <c r="F23" s="40"/>
      <c r="G23" s="40"/>
      <c r="H23" s="40"/>
      <c r="I23" s="40"/>
      <c r="J23" s="40"/>
    </row>
    <row r="24" spans="1:10" ht="12.75" customHeight="1">
      <c r="A24" s="37"/>
      <c r="B24" s="42" t="s">
        <v>32</v>
      </c>
      <c r="C24" s="40" t="s">
        <v>15</v>
      </c>
      <c r="D24" s="40"/>
      <c r="E24" s="40"/>
      <c r="F24" s="40"/>
      <c r="G24" s="40"/>
      <c r="H24" s="40"/>
      <c r="I24" s="40"/>
      <c r="J24" s="40"/>
    </row>
    <row r="25" spans="1:10" ht="38.25" customHeight="1">
      <c r="A25" s="37"/>
      <c r="B25" s="39" t="s">
        <v>33</v>
      </c>
      <c r="C25" s="40" t="s">
        <v>15</v>
      </c>
      <c r="D25" s="48">
        <v>91.58</v>
      </c>
      <c r="E25" s="48"/>
      <c r="F25" s="48">
        <v>91.58</v>
      </c>
      <c r="G25" s="48">
        <v>91.58</v>
      </c>
      <c r="H25" s="48"/>
      <c r="I25" s="48"/>
      <c r="J25" s="48"/>
    </row>
    <row r="26" spans="1:13" ht="13.5">
      <c r="A26" s="37"/>
      <c r="B26" s="40" t="s">
        <v>34</v>
      </c>
      <c r="C26" s="40" t="s">
        <v>15</v>
      </c>
      <c r="D26" s="48">
        <v>60</v>
      </c>
      <c r="E26" s="48"/>
      <c r="F26" s="48">
        <v>60</v>
      </c>
      <c r="G26" s="48">
        <v>60</v>
      </c>
      <c r="H26" s="48"/>
      <c r="I26" s="48"/>
      <c r="J26" s="48"/>
      <c r="M26" s="65"/>
    </row>
    <row r="27" spans="1:13" ht="13.5">
      <c r="A27" s="37"/>
      <c r="B27" s="40"/>
      <c r="C27" s="40" t="s">
        <v>35</v>
      </c>
      <c r="D27" s="48">
        <v>252</v>
      </c>
      <c r="E27" s="48"/>
      <c r="F27" s="48">
        <v>252</v>
      </c>
      <c r="G27" s="48">
        <v>252</v>
      </c>
      <c r="H27" s="48"/>
      <c r="I27" s="48"/>
      <c r="J27" s="48"/>
      <c r="M27" s="65"/>
    </row>
    <row r="28" spans="1:10" ht="13.5">
      <c r="A28" s="37"/>
      <c r="B28" s="49" t="s">
        <v>36</v>
      </c>
      <c r="C28" s="40" t="s">
        <v>15</v>
      </c>
      <c r="D28" s="50">
        <v>1528.42</v>
      </c>
      <c r="E28" s="48"/>
      <c r="F28" s="48">
        <v>1328.42</v>
      </c>
      <c r="G28" s="48">
        <v>1328.42</v>
      </c>
      <c r="H28" s="48"/>
      <c r="I28" s="48"/>
      <c r="J28" s="48">
        <v>200</v>
      </c>
    </row>
    <row r="29" spans="1:10" ht="13.5">
      <c r="A29" s="37"/>
      <c r="B29" s="43"/>
      <c r="C29" s="40" t="s">
        <v>35</v>
      </c>
      <c r="D29" s="51">
        <v>5847</v>
      </c>
      <c r="E29" s="48"/>
      <c r="F29" s="51">
        <v>5847</v>
      </c>
      <c r="G29" s="51">
        <v>5847</v>
      </c>
      <c r="H29" s="48"/>
      <c r="I29" s="48"/>
      <c r="J29" s="48"/>
    </row>
    <row r="30" spans="1:10" ht="15.75" customHeight="1">
      <c r="A30" s="37"/>
      <c r="B30" s="42" t="s">
        <v>37</v>
      </c>
      <c r="C30" s="40" t="s">
        <v>15</v>
      </c>
      <c r="D30" s="52">
        <v>158.42</v>
      </c>
      <c r="E30" s="48"/>
      <c r="F30" s="53">
        <v>158.42</v>
      </c>
      <c r="G30" s="53">
        <v>158.42</v>
      </c>
      <c r="H30" s="48"/>
      <c r="I30" s="48"/>
      <c r="J30" s="48"/>
    </row>
    <row r="31" spans="1:10" ht="14.25" customHeight="1">
      <c r="A31" s="37"/>
      <c r="B31" s="42" t="s">
        <v>38</v>
      </c>
      <c r="C31" s="40" t="s">
        <v>15</v>
      </c>
      <c r="D31" s="48">
        <v>1370</v>
      </c>
      <c r="E31" s="48"/>
      <c r="F31" s="48">
        <v>1170</v>
      </c>
      <c r="G31" s="48">
        <v>1170</v>
      </c>
      <c r="H31" s="48"/>
      <c r="I31" s="48"/>
      <c r="J31" s="48">
        <v>200</v>
      </c>
    </row>
    <row r="32" spans="1:10" ht="15.75" customHeight="1">
      <c r="A32" s="37"/>
      <c r="B32" s="42" t="s">
        <v>39</v>
      </c>
      <c r="C32" s="40" t="s">
        <v>15</v>
      </c>
      <c r="D32" s="54"/>
      <c r="E32" s="54"/>
      <c r="F32" s="54"/>
      <c r="G32" s="54"/>
      <c r="H32" s="54"/>
      <c r="I32" s="54"/>
      <c r="J32" s="54"/>
    </row>
    <row r="33" spans="1:10" ht="17.25" customHeight="1">
      <c r="A33" s="37"/>
      <c r="B33" s="49" t="s">
        <v>40</v>
      </c>
      <c r="C33" s="40" t="s">
        <v>15</v>
      </c>
      <c r="D33" s="54">
        <v>240.8</v>
      </c>
      <c r="E33" s="54"/>
      <c r="F33" s="54">
        <v>165</v>
      </c>
      <c r="G33" s="54">
        <v>165</v>
      </c>
      <c r="H33" s="54"/>
      <c r="I33" s="54"/>
      <c r="J33" s="54">
        <v>75.8</v>
      </c>
    </row>
    <row r="34" spans="1:10" ht="13.5" customHeight="1">
      <c r="A34" s="37"/>
      <c r="B34" s="42" t="s">
        <v>41</v>
      </c>
      <c r="C34" s="40" t="s">
        <v>15</v>
      </c>
      <c r="D34" s="54"/>
      <c r="E34" s="54"/>
      <c r="F34" s="54"/>
      <c r="G34" s="54"/>
      <c r="H34" s="54"/>
      <c r="I34" s="54"/>
      <c r="J34" s="54"/>
    </row>
    <row r="35" spans="1:10" ht="13.5" customHeight="1">
      <c r="A35" s="37"/>
      <c r="B35" s="42" t="s">
        <v>42</v>
      </c>
      <c r="C35" s="40" t="s">
        <v>15</v>
      </c>
      <c r="D35" s="54">
        <v>240.8</v>
      </c>
      <c r="E35" s="54"/>
      <c r="F35" s="54">
        <v>165</v>
      </c>
      <c r="G35" s="54">
        <v>165</v>
      </c>
      <c r="H35" s="54"/>
      <c r="I35" s="54"/>
      <c r="J35" s="54">
        <v>75.8</v>
      </c>
    </row>
    <row r="36" spans="1:10" ht="13.5" customHeight="1">
      <c r="A36" s="37"/>
      <c r="B36" s="42" t="s">
        <v>43</v>
      </c>
      <c r="C36" s="40" t="s">
        <v>15</v>
      </c>
      <c r="D36" s="54"/>
      <c r="E36" s="54"/>
      <c r="F36" s="54"/>
      <c r="G36" s="54"/>
      <c r="H36" s="54"/>
      <c r="I36" s="54"/>
      <c r="J36" s="54"/>
    </row>
    <row r="37" spans="1:10" ht="13.5" customHeight="1">
      <c r="A37" s="37"/>
      <c r="B37" s="42" t="s">
        <v>44</v>
      </c>
      <c r="C37" s="40"/>
      <c r="D37" s="54"/>
      <c r="E37" s="54"/>
      <c r="F37" s="54"/>
      <c r="G37" s="54"/>
      <c r="H37" s="54"/>
      <c r="I37" s="54"/>
      <c r="J37" s="54"/>
    </row>
    <row r="38" spans="1:10" ht="13.5">
      <c r="A38" s="37"/>
      <c r="B38" s="49" t="s">
        <v>45</v>
      </c>
      <c r="C38" s="40" t="s">
        <v>15</v>
      </c>
      <c r="D38" s="55">
        <v>285.3569</v>
      </c>
      <c r="E38" s="54"/>
      <c r="F38" s="55">
        <v>279.3769</v>
      </c>
      <c r="G38" s="54"/>
      <c r="H38" s="54"/>
      <c r="I38" s="55">
        <v>102.3769</v>
      </c>
      <c r="J38" s="54">
        <v>5.89</v>
      </c>
    </row>
    <row r="39" spans="1:10" ht="25.5" customHeight="1">
      <c r="A39" s="37"/>
      <c r="B39" s="42" t="s">
        <v>46</v>
      </c>
      <c r="C39" s="40" t="s">
        <v>15</v>
      </c>
      <c r="D39" s="54">
        <v>17.89</v>
      </c>
      <c r="E39" s="54"/>
      <c r="F39" s="54">
        <v>12</v>
      </c>
      <c r="G39" s="54"/>
      <c r="H39" s="54"/>
      <c r="I39" s="54"/>
      <c r="J39" s="54">
        <v>5.89</v>
      </c>
    </row>
    <row r="40" spans="1:10" ht="16.5" customHeight="1">
      <c r="A40" s="37"/>
      <c r="B40" s="42" t="s">
        <v>47</v>
      </c>
      <c r="C40" s="40" t="s">
        <v>15</v>
      </c>
      <c r="D40" s="54"/>
      <c r="E40" s="54"/>
      <c r="F40" s="54"/>
      <c r="G40" s="54"/>
      <c r="H40" s="54"/>
      <c r="I40" s="54"/>
      <c r="J40" s="54"/>
    </row>
    <row r="41" spans="1:10" ht="39" customHeight="1">
      <c r="A41" s="37"/>
      <c r="B41" s="42" t="s">
        <v>48</v>
      </c>
      <c r="C41" s="40" t="s">
        <v>15</v>
      </c>
      <c r="D41" s="55">
        <v>102.3769</v>
      </c>
      <c r="E41" s="54"/>
      <c r="F41" s="55">
        <v>102.3769</v>
      </c>
      <c r="G41" s="54"/>
      <c r="H41" s="54"/>
      <c r="I41" s="55">
        <v>102.3769</v>
      </c>
      <c r="J41" s="54"/>
    </row>
    <row r="42" spans="1:10" ht="24" customHeight="1">
      <c r="A42" s="37"/>
      <c r="B42" s="42" t="s">
        <v>49</v>
      </c>
      <c r="C42" s="40" t="s">
        <v>15</v>
      </c>
      <c r="D42" s="54">
        <v>280</v>
      </c>
      <c r="E42" s="54"/>
      <c r="F42" s="54">
        <v>280</v>
      </c>
      <c r="G42" s="54"/>
      <c r="H42" s="54"/>
      <c r="I42" s="54">
        <v>280</v>
      </c>
      <c r="J42" s="54"/>
    </row>
    <row r="43" spans="1:10" ht="15" customHeight="1">
      <c r="A43" s="37" t="s">
        <v>50</v>
      </c>
      <c r="B43" s="56" t="s">
        <v>51</v>
      </c>
      <c r="C43" s="40" t="s">
        <v>15</v>
      </c>
      <c r="D43" s="54">
        <v>389.47</v>
      </c>
      <c r="E43" s="54"/>
      <c r="F43" s="54">
        <v>383.58</v>
      </c>
      <c r="G43" s="54">
        <v>103.58</v>
      </c>
      <c r="H43" s="57"/>
      <c r="I43" s="54">
        <v>280</v>
      </c>
      <c r="J43" s="54">
        <v>5.89</v>
      </c>
    </row>
    <row r="44" spans="1:10" ht="15.75" customHeight="1">
      <c r="A44" s="37"/>
      <c r="B44" s="56" t="s">
        <v>52</v>
      </c>
      <c r="C44" s="40" t="s">
        <v>15</v>
      </c>
      <c r="D44" s="54">
        <v>240.8</v>
      </c>
      <c r="E44" s="54"/>
      <c r="F44" s="54">
        <v>165</v>
      </c>
      <c r="G44" s="54">
        <v>165</v>
      </c>
      <c r="H44" s="54"/>
      <c r="I44" s="54"/>
      <c r="J44" s="54">
        <v>75.8</v>
      </c>
    </row>
    <row r="45" spans="1:10" ht="13.5" customHeight="1">
      <c r="A45" s="37"/>
      <c r="B45" s="56" t="s">
        <v>53</v>
      </c>
      <c r="C45" s="40" t="s">
        <v>15</v>
      </c>
      <c r="D45" s="55">
        <v>1430.7969</v>
      </c>
      <c r="E45" s="54"/>
      <c r="F45" s="55">
        <v>1430.7969</v>
      </c>
      <c r="G45" s="55">
        <v>1328.42</v>
      </c>
      <c r="H45" s="57"/>
      <c r="I45" s="55">
        <v>102.3769</v>
      </c>
      <c r="J45" s="54"/>
    </row>
    <row r="46" spans="1:10" ht="26.25" customHeight="1">
      <c r="A46" s="37"/>
      <c r="B46" s="56" t="s">
        <v>54</v>
      </c>
      <c r="C46" s="40" t="s">
        <v>15</v>
      </c>
      <c r="D46" s="54"/>
      <c r="E46" s="54"/>
      <c r="F46" s="54"/>
      <c r="G46" s="58"/>
      <c r="H46" s="57"/>
      <c r="I46" s="57"/>
      <c r="J46" s="54"/>
    </row>
    <row r="47" spans="1:9" ht="13.5">
      <c r="A47" s="59" t="s">
        <v>55</v>
      </c>
      <c r="B47" s="59"/>
      <c r="C47" s="59"/>
      <c r="D47" s="59"/>
      <c r="E47" s="59"/>
      <c r="F47" s="60"/>
      <c r="G47" s="60"/>
      <c r="H47" s="60"/>
      <c r="I47" s="60"/>
    </row>
    <row r="48" spans="1:9" ht="13.5">
      <c r="A48" s="61" t="s">
        <v>56</v>
      </c>
      <c r="B48" s="62"/>
      <c r="C48" s="63" t="s">
        <v>57</v>
      </c>
      <c r="D48" s="63"/>
      <c r="E48" s="63"/>
      <c r="F48" s="63"/>
      <c r="G48" s="63"/>
      <c r="H48" s="35"/>
      <c r="I48" s="34"/>
    </row>
  </sheetData>
  <sheetProtection/>
  <mergeCells count="19">
    <mergeCell ref="A2:J2"/>
    <mergeCell ref="E4:I4"/>
    <mergeCell ref="F5:I5"/>
    <mergeCell ref="A47:E47"/>
    <mergeCell ref="C48:G48"/>
    <mergeCell ref="A8:A15"/>
    <mergeCell ref="A16:A42"/>
    <mergeCell ref="A43:A46"/>
    <mergeCell ref="B12:B13"/>
    <mergeCell ref="B14:B15"/>
    <mergeCell ref="B16:B17"/>
    <mergeCell ref="B21:B22"/>
    <mergeCell ref="B26:B27"/>
    <mergeCell ref="B28:B29"/>
    <mergeCell ref="C4:C6"/>
    <mergeCell ref="D4:D6"/>
    <mergeCell ref="E5:E6"/>
    <mergeCell ref="J4:J6"/>
    <mergeCell ref="A4:B6"/>
  </mergeCells>
  <printOptions/>
  <pageMargins left="0.28" right="0.16" top="0.39" bottom="0.22" header="0.3" footer="0.17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zoomScaleSheetLayoutView="100" workbookViewId="0" topLeftCell="A16">
      <selection activeCell="V42" sqref="V42"/>
    </sheetView>
  </sheetViews>
  <sheetFormatPr defaultColWidth="9.00390625" defaultRowHeight="13.5" customHeight="1"/>
  <cols>
    <col min="1" max="1" width="3.375" style="0" customWidth="1"/>
    <col min="2" max="2" width="12.125" style="0" customWidth="1"/>
    <col min="3" max="3" width="5.25390625" style="0" customWidth="1"/>
    <col min="4" max="4" width="8.50390625" style="0" customWidth="1"/>
    <col min="5" max="5" width="11.50390625" style="0" customWidth="1"/>
    <col min="6" max="6" width="5.125" style="0" customWidth="1"/>
    <col min="7" max="7" width="8.125" style="0" customWidth="1"/>
    <col min="8" max="8" width="8.625" style="0" customWidth="1"/>
    <col min="9" max="9" width="6.00390625" style="0" customWidth="1"/>
    <col min="10" max="10" width="7.375" style="0" customWidth="1"/>
    <col min="11" max="11" width="8.375" style="0" customWidth="1"/>
    <col min="12" max="12" width="4.625" style="0" customWidth="1"/>
    <col min="13" max="13" width="5.625" style="0" customWidth="1"/>
    <col min="14" max="14" width="2.75390625" style="0" customWidth="1"/>
    <col min="15" max="16" width="4.25390625" style="0" customWidth="1"/>
    <col min="17" max="17" width="6.125" style="0" customWidth="1"/>
    <col min="18" max="18" width="9.25390625" style="0" customWidth="1"/>
    <col min="19" max="20" width="8.375" style="0" customWidth="1"/>
  </cols>
  <sheetData>
    <row r="1" spans="1:2" ht="13.5" customHeight="1">
      <c r="A1" s="2" t="s">
        <v>58</v>
      </c>
      <c r="B1" s="2"/>
    </row>
    <row r="2" spans="1:20" ht="22.5" customHeight="1">
      <c r="A2" s="3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>
      <c r="A3" s="4"/>
      <c r="B3" s="4"/>
      <c r="C3" s="4"/>
      <c r="D3" s="4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6"/>
      <c r="Q3" s="19" t="s">
        <v>60</v>
      </c>
      <c r="R3" s="20"/>
      <c r="S3" s="19"/>
      <c r="T3" s="19"/>
    </row>
    <row r="4" spans="1:20" s="1" customFormat="1" ht="30" customHeight="1">
      <c r="A4" s="7" t="s">
        <v>61</v>
      </c>
      <c r="B4" s="7" t="s">
        <v>62</v>
      </c>
      <c r="C4" s="7"/>
      <c r="D4" s="7"/>
      <c r="E4" s="7"/>
      <c r="F4" s="7"/>
      <c r="G4" s="7" t="s">
        <v>63</v>
      </c>
      <c r="H4" s="7"/>
      <c r="I4" s="7"/>
      <c r="J4" s="7" t="s">
        <v>64</v>
      </c>
      <c r="K4" s="7" t="s">
        <v>65</v>
      </c>
      <c r="L4" s="7" t="s">
        <v>66</v>
      </c>
      <c r="M4" s="7"/>
      <c r="N4" s="7"/>
      <c r="O4" s="7" t="s">
        <v>67</v>
      </c>
      <c r="P4" s="7"/>
      <c r="Q4" s="7" t="s">
        <v>68</v>
      </c>
      <c r="R4" s="7" t="s">
        <v>69</v>
      </c>
      <c r="S4" s="7" t="s">
        <v>70</v>
      </c>
      <c r="T4" s="7" t="s">
        <v>71</v>
      </c>
    </row>
    <row r="5" spans="1:20" s="1" customFormat="1" ht="66" customHeight="1">
      <c r="A5" s="7"/>
      <c r="B5" s="7" t="s">
        <v>72</v>
      </c>
      <c r="C5" s="7" t="s">
        <v>73</v>
      </c>
      <c r="D5" s="7" t="s">
        <v>74</v>
      </c>
      <c r="E5" s="7" t="s">
        <v>75</v>
      </c>
      <c r="F5" s="7" t="s">
        <v>76</v>
      </c>
      <c r="G5" s="7" t="s">
        <v>77</v>
      </c>
      <c r="H5" s="7" t="s">
        <v>78</v>
      </c>
      <c r="I5" s="7" t="s">
        <v>79</v>
      </c>
      <c r="J5" s="7"/>
      <c r="K5" s="7"/>
      <c r="L5" s="16" t="s">
        <v>80</v>
      </c>
      <c r="M5" s="7" t="s">
        <v>81</v>
      </c>
      <c r="N5" s="7" t="s">
        <v>82</v>
      </c>
      <c r="O5" s="7" t="s">
        <v>83</v>
      </c>
      <c r="P5" s="7" t="s">
        <v>84</v>
      </c>
      <c r="Q5" s="7"/>
      <c r="R5" s="7"/>
      <c r="S5" s="7"/>
      <c r="T5" s="7"/>
    </row>
    <row r="6" spans="1:20" ht="31.5" customHeight="1">
      <c r="A6" s="8">
        <v>1</v>
      </c>
      <c r="B6" s="9" t="s">
        <v>85</v>
      </c>
      <c r="C6" s="9" t="s">
        <v>86</v>
      </c>
      <c r="D6" s="9" t="s">
        <v>87</v>
      </c>
      <c r="E6" s="7" t="s">
        <v>88</v>
      </c>
      <c r="F6" s="9" t="s">
        <v>89</v>
      </c>
      <c r="G6" s="9">
        <v>60</v>
      </c>
      <c r="H6" s="9">
        <v>60</v>
      </c>
      <c r="I6" s="9"/>
      <c r="J6" s="9"/>
      <c r="K6" s="9" t="s">
        <v>90</v>
      </c>
      <c r="L6" s="9">
        <v>252</v>
      </c>
      <c r="M6" s="9">
        <v>252</v>
      </c>
      <c r="N6" s="9"/>
      <c r="O6" s="9"/>
      <c r="P6" s="9"/>
      <c r="Q6" s="8"/>
      <c r="R6" s="7" t="s">
        <v>91</v>
      </c>
      <c r="S6" s="8" t="s">
        <v>92</v>
      </c>
      <c r="T6" s="8" t="s">
        <v>93</v>
      </c>
    </row>
    <row r="7" spans="1:20" ht="54" customHeight="1">
      <c r="A7" s="8">
        <v>2</v>
      </c>
      <c r="B7" s="7" t="s">
        <v>94</v>
      </c>
      <c r="C7" s="9" t="s">
        <v>86</v>
      </c>
      <c r="D7" s="7" t="s">
        <v>95</v>
      </c>
      <c r="E7" s="7" t="s">
        <v>96</v>
      </c>
      <c r="F7" s="9" t="s">
        <v>89</v>
      </c>
      <c r="G7" s="9">
        <v>17.89</v>
      </c>
      <c r="H7" s="9">
        <v>12</v>
      </c>
      <c r="I7" s="9">
        <v>5.89</v>
      </c>
      <c r="J7" s="17" t="s">
        <v>97</v>
      </c>
      <c r="K7" s="9" t="s">
        <v>98</v>
      </c>
      <c r="L7" s="10">
        <v>1620</v>
      </c>
      <c r="M7" s="9">
        <v>1620</v>
      </c>
      <c r="N7" s="9"/>
      <c r="O7" s="9"/>
      <c r="P7" s="9"/>
      <c r="Q7" s="8"/>
      <c r="R7" s="17" t="s">
        <v>99</v>
      </c>
      <c r="S7" s="8" t="s">
        <v>92</v>
      </c>
      <c r="T7" s="21" t="s">
        <v>100</v>
      </c>
    </row>
    <row r="8" spans="1:20" ht="45.75" customHeight="1">
      <c r="A8" s="8">
        <v>3</v>
      </c>
      <c r="B8" s="7" t="s">
        <v>101</v>
      </c>
      <c r="C8" s="9" t="s">
        <v>86</v>
      </c>
      <c r="D8" s="9" t="s">
        <v>87</v>
      </c>
      <c r="E8" s="7" t="s">
        <v>88</v>
      </c>
      <c r="F8" s="9" t="s">
        <v>89</v>
      </c>
      <c r="G8" s="9">
        <v>50.3944</v>
      </c>
      <c r="H8" s="10">
        <v>50.3944</v>
      </c>
      <c r="I8" s="9"/>
      <c r="J8" s="9" t="s">
        <v>102</v>
      </c>
      <c r="K8" s="9" t="s">
        <v>98</v>
      </c>
      <c r="L8" s="18">
        <v>17998</v>
      </c>
      <c r="M8" s="9">
        <v>17998</v>
      </c>
      <c r="N8" s="9"/>
      <c r="O8" s="9"/>
      <c r="P8" s="9"/>
      <c r="Q8" s="8"/>
      <c r="R8" s="21" t="s">
        <v>103</v>
      </c>
      <c r="S8" s="8"/>
      <c r="T8" s="8" t="s">
        <v>104</v>
      </c>
    </row>
    <row r="9" spans="1:20" ht="48" customHeight="1">
      <c r="A9" s="8">
        <v>4</v>
      </c>
      <c r="B9" s="9" t="s">
        <v>105</v>
      </c>
      <c r="C9" s="9" t="s">
        <v>86</v>
      </c>
      <c r="D9" s="7" t="s">
        <v>106</v>
      </c>
      <c r="E9" s="7" t="s">
        <v>107</v>
      </c>
      <c r="F9" s="9" t="s">
        <v>89</v>
      </c>
      <c r="G9" s="9">
        <v>1370</v>
      </c>
      <c r="H9" s="9">
        <v>1170</v>
      </c>
      <c r="I9" s="9">
        <v>200</v>
      </c>
      <c r="J9" s="7" t="s">
        <v>108</v>
      </c>
      <c r="K9" s="9" t="s">
        <v>98</v>
      </c>
      <c r="L9" s="9">
        <v>5847</v>
      </c>
      <c r="M9" s="9">
        <v>5847</v>
      </c>
      <c r="N9" s="9"/>
      <c r="O9" s="9"/>
      <c r="P9" s="9"/>
      <c r="Q9" s="8"/>
      <c r="R9" s="22" t="s">
        <v>109</v>
      </c>
      <c r="S9" s="23" t="s">
        <v>92</v>
      </c>
      <c r="T9" s="24" t="s">
        <v>110</v>
      </c>
    </row>
    <row r="10" spans="1:20" ht="45" customHeight="1">
      <c r="A10" s="8">
        <v>5</v>
      </c>
      <c r="B10" s="9" t="s">
        <v>111</v>
      </c>
      <c r="C10" s="9" t="s">
        <v>86</v>
      </c>
      <c r="D10" s="7" t="s">
        <v>106</v>
      </c>
      <c r="E10" s="7" t="s">
        <v>107</v>
      </c>
      <c r="F10" s="9" t="s">
        <v>89</v>
      </c>
      <c r="G10" s="11">
        <v>158.42</v>
      </c>
      <c r="H10" s="11">
        <v>158.42</v>
      </c>
      <c r="I10" s="9"/>
      <c r="J10" s="7" t="s">
        <v>112</v>
      </c>
      <c r="K10" s="9" t="s">
        <v>98</v>
      </c>
      <c r="L10" s="9">
        <v>5847</v>
      </c>
      <c r="M10" s="9">
        <v>5847</v>
      </c>
      <c r="N10" s="9"/>
      <c r="O10" s="9"/>
      <c r="P10" s="9"/>
      <c r="Q10" s="8"/>
      <c r="R10" s="25"/>
      <c r="S10" s="26"/>
      <c r="T10" s="26"/>
    </row>
    <row r="11" spans="1:20" ht="46.5" customHeight="1">
      <c r="A11" s="8">
        <v>6</v>
      </c>
      <c r="B11" s="7" t="s">
        <v>113</v>
      </c>
      <c r="C11" s="9" t="s">
        <v>86</v>
      </c>
      <c r="D11" s="9" t="s">
        <v>87</v>
      </c>
      <c r="E11" s="7" t="s">
        <v>107</v>
      </c>
      <c r="F11" s="9" t="s">
        <v>89</v>
      </c>
      <c r="G11" s="9">
        <v>280</v>
      </c>
      <c r="H11" s="9">
        <v>280</v>
      </c>
      <c r="I11" s="9"/>
      <c r="J11" s="7" t="s">
        <v>114</v>
      </c>
      <c r="K11" s="9" t="s">
        <v>98</v>
      </c>
      <c r="L11" s="9"/>
      <c r="M11" s="9"/>
      <c r="N11" s="9"/>
      <c r="O11" s="9"/>
      <c r="P11" s="9"/>
      <c r="Q11" s="8"/>
      <c r="R11" s="21" t="s">
        <v>115</v>
      </c>
      <c r="S11" s="8" t="s">
        <v>116</v>
      </c>
      <c r="T11" s="8" t="s">
        <v>117</v>
      </c>
    </row>
    <row r="12" spans="1:23" ht="72" customHeight="1">
      <c r="A12" s="8">
        <v>7</v>
      </c>
      <c r="B12" s="12" t="s">
        <v>118</v>
      </c>
      <c r="C12" s="9" t="s">
        <v>86</v>
      </c>
      <c r="D12" s="7" t="s">
        <v>95</v>
      </c>
      <c r="E12" s="13" t="s">
        <v>119</v>
      </c>
      <c r="F12" s="9" t="s">
        <v>89</v>
      </c>
      <c r="G12" s="9">
        <v>240.8</v>
      </c>
      <c r="H12" s="9">
        <v>165</v>
      </c>
      <c r="I12" s="9">
        <v>75.8</v>
      </c>
      <c r="J12" s="7"/>
      <c r="K12" s="9" t="s">
        <v>98</v>
      </c>
      <c r="L12" s="9"/>
      <c r="M12" s="9"/>
      <c r="N12" s="9"/>
      <c r="O12" s="9"/>
      <c r="P12" s="9"/>
      <c r="Q12" s="8"/>
      <c r="R12" s="13" t="s">
        <v>119</v>
      </c>
      <c r="S12" s="8" t="s">
        <v>92</v>
      </c>
      <c r="T12" s="17" t="s">
        <v>120</v>
      </c>
      <c r="W12" s="27"/>
    </row>
    <row r="13" spans="1:20" ht="51" customHeight="1">
      <c r="A13" s="8">
        <v>8</v>
      </c>
      <c r="B13" s="12" t="s">
        <v>121</v>
      </c>
      <c r="C13" s="9" t="s">
        <v>86</v>
      </c>
      <c r="D13" s="9" t="s">
        <v>87</v>
      </c>
      <c r="E13" s="7" t="s">
        <v>107</v>
      </c>
      <c r="F13" s="9" t="s">
        <v>89</v>
      </c>
      <c r="G13" s="9">
        <v>51.9825</v>
      </c>
      <c r="H13" s="10">
        <v>51.9825</v>
      </c>
      <c r="I13" s="9"/>
      <c r="J13" s="7" t="s">
        <v>122</v>
      </c>
      <c r="K13" s="9" t="s">
        <v>98</v>
      </c>
      <c r="L13" s="18">
        <v>18651</v>
      </c>
      <c r="M13" s="9">
        <v>18651</v>
      </c>
      <c r="N13" s="9"/>
      <c r="O13" s="9"/>
      <c r="P13" s="9"/>
      <c r="Q13" s="8"/>
      <c r="R13" s="22" t="s">
        <v>123</v>
      </c>
      <c r="S13" s="8" t="s">
        <v>92</v>
      </c>
      <c r="T13" s="21" t="s">
        <v>124</v>
      </c>
    </row>
    <row r="14" spans="1:20" ht="51" customHeight="1">
      <c r="A14" s="8">
        <v>9</v>
      </c>
      <c r="B14" s="12" t="s">
        <v>125</v>
      </c>
      <c r="C14" s="9" t="s">
        <v>86</v>
      </c>
      <c r="D14" s="7" t="s">
        <v>126</v>
      </c>
      <c r="E14" s="7" t="s">
        <v>127</v>
      </c>
      <c r="F14" s="9" t="s">
        <v>89</v>
      </c>
      <c r="G14" s="9">
        <v>31.58</v>
      </c>
      <c r="H14" s="10">
        <v>31.58</v>
      </c>
      <c r="I14" s="9"/>
      <c r="J14" s="7" t="s">
        <v>128</v>
      </c>
      <c r="K14" s="9" t="s">
        <v>98</v>
      </c>
      <c r="L14" s="9">
        <v>89</v>
      </c>
      <c r="M14" s="9"/>
      <c r="N14" s="9"/>
      <c r="O14" s="9"/>
      <c r="P14" s="9"/>
      <c r="Q14" s="8"/>
      <c r="R14" s="7" t="s">
        <v>91</v>
      </c>
      <c r="S14" s="8" t="s">
        <v>92</v>
      </c>
      <c r="T14" s="21" t="s">
        <v>129</v>
      </c>
    </row>
    <row r="15" spans="1:20" ht="54" customHeight="1">
      <c r="A15" s="8"/>
      <c r="B15" s="7" t="s">
        <v>5</v>
      </c>
      <c r="C15" s="9"/>
      <c r="D15" s="9"/>
      <c r="E15" s="9"/>
      <c r="F15" s="9"/>
      <c r="G15" s="9">
        <f>SUM(G6:G14)</f>
        <v>2261.0669000000003</v>
      </c>
      <c r="H15" s="9">
        <f>SUM(H6:H14)</f>
        <v>1979.3769</v>
      </c>
      <c r="I15" s="10">
        <f>SUM(I6:I14)</f>
        <v>281.69</v>
      </c>
      <c r="J15" s="9"/>
      <c r="K15" s="9"/>
      <c r="L15" s="9"/>
      <c r="M15" s="9"/>
      <c r="N15" s="9"/>
      <c r="O15" s="9"/>
      <c r="P15" s="9"/>
      <c r="Q15" s="8"/>
      <c r="R15" s="28"/>
      <c r="S15" s="8"/>
      <c r="T15" s="8"/>
    </row>
    <row r="16" spans="1:20" ht="40.5" customHeight="1">
      <c r="A16" s="14" t="s">
        <v>130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</sheetData>
  <sheetProtection/>
  <mergeCells count="19">
    <mergeCell ref="A1:B1"/>
    <mergeCell ref="A2:T2"/>
    <mergeCell ref="A3:D3"/>
    <mergeCell ref="Q3:T3"/>
    <mergeCell ref="B4:F4"/>
    <mergeCell ref="G4:I4"/>
    <mergeCell ref="L4:N4"/>
    <mergeCell ref="O4:P4"/>
    <mergeCell ref="A16:T16"/>
    <mergeCell ref="A4:A5"/>
    <mergeCell ref="J4:J5"/>
    <mergeCell ref="K4:K5"/>
    <mergeCell ref="Q4:Q5"/>
    <mergeCell ref="R4:R5"/>
    <mergeCell ref="R9:R10"/>
    <mergeCell ref="S4:S5"/>
    <mergeCell ref="S9:S10"/>
    <mergeCell ref="T4:T5"/>
    <mergeCell ref="T9:T10"/>
  </mergeCells>
  <printOptions/>
  <pageMargins left="0.55" right="0.47" top="0.55" bottom="0.5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</dc:creator>
  <cp:keywords/>
  <dc:description/>
  <cp:lastModifiedBy>acer</cp:lastModifiedBy>
  <cp:lastPrinted>2017-03-08T01:52:32Z</cp:lastPrinted>
  <dcterms:created xsi:type="dcterms:W3CDTF">2017-02-07T16:56:31Z</dcterms:created>
  <dcterms:modified xsi:type="dcterms:W3CDTF">2017-12-26T08:45:11Z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