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516"/>
  </bookViews>
  <sheets>
    <sheet name="忻府区2021年衔接推进乡村振兴补助资金项目计划表" sheetId="22" r:id="rId1"/>
  </sheets>
  <definedNames>
    <definedName name="_xlnm.Print_Titles" localSheetId="0">忻府区2021年衔接推进乡村振兴补助资金项目计划表!$1:$4</definedName>
    <definedName name="_xlnm.Print_Area" localSheetId="0">忻府区2021年衔接推进乡村振兴补助资金项目计划表!$A$1:$S$10</definedName>
    <definedName name="_xlnm._FilterDatabase" localSheetId="0" hidden="1">忻府区2021年衔接推进乡村振兴补助资金项目计划表!$4:$4</definedName>
  </definedNames>
  <calcPr calcId="144525"/>
</workbook>
</file>

<file path=xl/sharedStrings.xml><?xml version="1.0" encoding="utf-8"?>
<sst xmlns="http://schemas.openxmlformats.org/spreadsheetml/2006/main" count="53" uniqueCount="50">
  <si>
    <t>忻府区2021年衔接推进乡村振兴补助资金项目计划表</t>
  </si>
  <si>
    <t>单位：万元</t>
  </si>
  <si>
    <t>序号</t>
  </si>
  <si>
    <t>项目
名称</t>
  </si>
  <si>
    <t>建设
性质</t>
  </si>
  <si>
    <t>项目
实施
地点</t>
  </si>
  <si>
    <t>责任
单位</t>
  </si>
  <si>
    <t>责任人</t>
  </si>
  <si>
    <t>主要建设
规模与内容</t>
  </si>
  <si>
    <t>补助
标准</t>
  </si>
  <si>
    <t>项目预算总投资</t>
  </si>
  <si>
    <t>项目
计划
开始
时间</t>
  </si>
  <si>
    <t>项目
计划
完成
时间</t>
  </si>
  <si>
    <t>受益
对象</t>
  </si>
  <si>
    <t>绩效
目标</t>
  </si>
  <si>
    <t>群众参与
和带贫
减贫机制</t>
  </si>
  <si>
    <t>备注</t>
  </si>
  <si>
    <t>合计</t>
  </si>
  <si>
    <t>财政
资金
投入
规模</t>
  </si>
  <si>
    <t>其中：
衔接资金</t>
  </si>
  <si>
    <t>其中：
其他财
政资金</t>
  </si>
  <si>
    <t>其中：
其他筹
措资金</t>
  </si>
  <si>
    <t>一、教育扶贫</t>
  </si>
  <si>
    <t>2021年乡村振兴致富带头人</t>
  </si>
  <si>
    <t>新建</t>
  </si>
  <si>
    <t>忻府区</t>
  </si>
  <si>
    <t>忻府区扶贫开发中心</t>
  </si>
  <si>
    <t>陈红梅</t>
  </si>
  <si>
    <t>乡村振兴致富带头人培训170人</t>
  </si>
  <si>
    <t>每人</t>
  </si>
  <si>
    <t>170人</t>
  </si>
  <si>
    <t>培育致富带头人，促进产业发展，多渠道促进脱贫群众增收致富</t>
  </si>
  <si>
    <t>解决群众就近就地就业，解决销售难问题，带动脱贫户增收致富</t>
  </si>
  <si>
    <t>二、产业项目</t>
  </si>
  <si>
    <t>怡居苑社区易地扶贫搬迁贫困户桑蚕养殖扶贫车间</t>
  </si>
  <si>
    <t>范野</t>
  </si>
  <si>
    <t>桥西街街道</t>
  </si>
  <si>
    <t>白  羽</t>
  </si>
  <si>
    <t>新建桑蚕养殖场区6600㎡，扶贫车间4000㎡</t>
  </si>
  <si>
    <t>50户100人</t>
  </si>
  <si>
    <t>带动贫困户脱贫增收</t>
  </si>
  <si>
    <t>发展养殖业带动贫困户就业</t>
  </si>
  <si>
    <t>合索镇农业机械购置项目</t>
  </si>
  <si>
    <t xml:space="preserve">新建 </t>
  </si>
  <si>
    <t>合索镇</t>
  </si>
  <si>
    <t>合索镇人民政府</t>
  </si>
  <si>
    <t>刘补才</t>
  </si>
  <si>
    <t>购置1804拖拉7台,鑫天朗打捆机6台,犁6台,远航园捆打包机1台,揉丝滚筒液压一体打包机1台,装载机1台</t>
  </si>
  <si>
    <t>655户1337人</t>
  </si>
  <si>
    <t>解决贫困户的耕作困难，每年每户增收400元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</si>
</sst>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0"/>
      <name val="仿宋"/>
      <charset val="0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color theme="1"/>
      <name val="仿宋"/>
      <charset val="134"/>
    </font>
    <font>
      <sz val="10"/>
      <name val="方正小标宋简体"/>
      <charset val="134"/>
    </font>
    <font>
      <sz val="1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57" fontId="3" fillId="2" borderId="5" xfId="0" applyNumberFormat="1" applyFont="1" applyFill="1" applyBorder="1" applyAlignment="1">
      <alignment horizontal="center" vertical="center" wrapText="1"/>
    </xf>
    <xf numFmtId="57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"/>
  <sheetViews>
    <sheetView tabSelected="1" zoomScale="75" zoomScaleNormal="75" workbookViewId="0">
      <pane ySplit="5" topLeftCell="A6" activePane="bottomLeft" state="frozen"/>
      <selection/>
      <selection pane="bottomLeft" activeCell="J9" sqref="J9:J10"/>
    </sheetView>
  </sheetViews>
  <sheetFormatPr defaultColWidth="5.25925925925926" defaultRowHeight="14.4"/>
  <cols>
    <col min="1" max="1" width="4.37962962962963" style="1" customWidth="1"/>
    <col min="2" max="2" width="9.22222222222222" style="1" customWidth="1"/>
    <col min="3" max="3" width="4.88888888888889" style="1" customWidth="1"/>
    <col min="4" max="4" width="6.22222222222222" style="1" customWidth="1"/>
    <col min="5" max="5" width="7.7037037037037" style="1" customWidth="1"/>
    <col min="6" max="6" width="8.22222222222222" style="1" customWidth="1"/>
    <col min="7" max="7" width="18.0740740740741" style="1" customWidth="1"/>
    <col min="8" max="8" width="7.40740740740741" style="1" customWidth="1"/>
    <col min="9" max="9" width="9.11111111111111" style="1" customWidth="1"/>
    <col min="10" max="10" width="9.92592592592593" style="1" customWidth="1"/>
    <col min="11" max="11" width="8.59259259259259" style="1" customWidth="1"/>
    <col min="12" max="12" width="7.7037037037037" style="1" customWidth="1"/>
    <col min="13" max="13" width="10.0740740740741" style="1" customWidth="1"/>
    <col min="14" max="14" width="13" style="1" customWidth="1"/>
    <col min="15" max="15" width="14.2222222222222" style="1" customWidth="1"/>
    <col min="16" max="16" width="7.11111111111111" style="1" customWidth="1"/>
    <col min="17" max="17" width="16.7407407407407" style="5" customWidth="1"/>
    <col min="18" max="18" width="16.1481481481481" style="5" customWidth="1"/>
    <col min="19" max="19" width="4.37962962962963" style="1" customWidth="1"/>
    <col min="20" max="16267" width="5.25925925925926" style="1" customWidth="1"/>
    <col min="16268" max="16292" width="5.25925925925926" style="6" customWidth="1"/>
    <col min="16293" max="16384" width="5.25925925925926" style="6"/>
  </cols>
  <sheetData>
    <row r="1" s="1" customFormat="1" ht="35.1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34"/>
      <c r="R1" s="34"/>
      <c r="S1" s="7"/>
    </row>
    <row r="2" s="1" customFormat="1" ht="18" customHeight="1" spans="2:19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4"/>
      <c r="P2" s="24"/>
      <c r="Q2" s="24"/>
      <c r="R2" s="5" t="s">
        <v>1</v>
      </c>
      <c r="S2" s="5"/>
    </row>
    <row r="3" s="1" customFormat="1" ht="29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  <c r="J3" s="25"/>
      <c r="K3" s="25"/>
      <c r="L3" s="25"/>
      <c r="M3" s="25"/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</row>
    <row r="4" s="2" customFormat="1" ht="82" customHeight="1" spans="1:16291">
      <c r="A4" s="10"/>
      <c r="B4" s="10"/>
      <c r="C4" s="10"/>
      <c r="D4" s="10"/>
      <c r="E4" s="10"/>
      <c r="F4" s="10"/>
      <c r="G4" s="10"/>
      <c r="H4" s="10"/>
      <c r="I4" s="25" t="s">
        <v>17</v>
      </c>
      <c r="J4" s="25" t="s">
        <v>18</v>
      </c>
      <c r="K4" s="25" t="s">
        <v>19</v>
      </c>
      <c r="L4" s="25" t="s">
        <v>20</v>
      </c>
      <c r="M4" s="25" t="s">
        <v>21</v>
      </c>
      <c r="N4" s="10"/>
      <c r="O4" s="10"/>
      <c r="P4" s="10"/>
      <c r="Q4" s="10"/>
      <c r="R4" s="10"/>
      <c r="S4" s="10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42"/>
      <c r="XAS4" s="42"/>
      <c r="XAT4" s="42"/>
      <c r="XAU4" s="42"/>
      <c r="XAV4" s="42"/>
      <c r="XAW4" s="42"/>
      <c r="XAX4" s="42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</row>
    <row r="5" s="3" customFormat="1" ht="30" customHeight="1" spans="1:16274">
      <c r="A5" s="11" t="s">
        <v>17</v>
      </c>
      <c r="B5" s="12"/>
      <c r="C5" s="13"/>
      <c r="D5" s="13"/>
      <c r="E5" s="13"/>
      <c r="F5" s="13"/>
      <c r="G5" s="13"/>
      <c r="H5" s="13"/>
      <c r="I5" s="13">
        <f>I7+I9+I10</f>
        <v>1007.85</v>
      </c>
      <c r="J5" s="13">
        <f>J7+J9+J10</f>
        <v>1007.85</v>
      </c>
      <c r="K5" s="13">
        <f>K7+K9+K10</f>
        <v>565</v>
      </c>
      <c r="L5" s="13">
        <f>L7+L9+L10</f>
        <v>442.85</v>
      </c>
      <c r="M5" s="13"/>
      <c r="N5" s="26"/>
      <c r="O5" s="27"/>
      <c r="P5" s="27"/>
      <c r="Q5" s="27"/>
      <c r="R5" s="27"/>
      <c r="S5" s="2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41"/>
      <c r="XAS5" s="41"/>
      <c r="XAT5" s="41"/>
      <c r="XAU5" s="41"/>
      <c r="XAV5" s="41"/>
      <c r="XAW5" s="41"/>
      <c r="XAX5" s="41"/>
    </row>
    <row r="6" s="3" customFormat="1" ht="25" customHeight="1" spans="1:16274">
      <c r="A6" s="14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  <c r="WVM6" s="36"/>
      <c r="WVN6" s="36"/>
      <c r="WVO6" s="36"/>
      <c r="WVP6" s="36"/>
      <c r="WVQ6" s="36"/>
      <c r="WVR6" s="36"/>
      <c r="WVS6" s="36"/>
      <c r="WVT6" s="36"/>
      <c r="WVU6" s="36"/>
      <c r="WVV6" s="36"/>
      <c r="WVW6" s="36"/>
      <c r="WVX6" s="36"/>
      <c r="WVY6" s="36"/>
      <c r="WVZ6" s="36"/>
      <c r="WWA6" s="36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36"/>
      <c r="XAM6" s="36"/>
      <c r="XAN6" s="36"/>
      <c r="XAO6" s="36"/>
      <c r="XAP6" s="36"/>
      <c r="XAQ6" s="36"/>
      <c r="XAR6" s="41"/>
      <c r="XAS6" s="41"/>
      <c r="XAT6" s="41"/>
      <c r="XAU6" s="41"/>
      <c r="XAV6" s="41"/>
      <c r="XAW6" s="41"/>
      <c r="XAX6" s="41"/>
    </row>
    <row r="7" s="4" customFormat="1" ht="68" customHeight="1" spans="1:16384">
      <c r="A7" s="16">
        <v>1</v>
      </c>
      <c r="B7" s="17" t="s">
        <v>23</v>
      </c>
      <c r="C7" s="16" t="s">
        <v>24</v>
      </c>
      <c r="D7" s="16" t="s">
        <v>25</v>
      </c>
      <c r="E7" s="16" t="s">
        <v>26</v>
      </c>
      <c r="F7" s="16" t="s">
        <v>27</v>
      </c>
      <c r="G7" s="16" t="s">
        <v>28</v>
      </c>
      <c r="H7" s="16" t="s">
        <v>29</v>
      </c>
      <c r="I7" s="28">
        <v>59.5</v>
      </c>
      <c r="J7" s="29">
        <v>59.5</v>
      </c>
      <c r="K7" s="16">
        <v>59.5</v>
      </c>
      <c r="L7" s="16">
        <v>0</v>
      </c>
      <c r="M7" s="16">
        <v>0</v>
      </c>
      <c r="N7" s="30">
        <v>44287</v>
      </c>
      <c r="O7" s="30">
        <v>44531</v>
      </c>
      <c r="P7" s="16" t="s">
        <v>30</v>
      </c>
      <c r="Q7" s="38" t="s">
        <v>31</v>
      </c>
      <c r="R7" s="38" t="s">
        <v>32</v>
      </c>
      <c r="S7" s="16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="3" customFormat="1" ht="25" customHeight="1" spans="1:16274">
      <c r="A8" s="18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9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41"/>
      <c r="XAS8" s="41"/>
      <c r="XAT8" s="41"/>
      <c r="XAU8" s="41"/>
      <c r="XAV8" s="41"/>
      <c r="XAW8" s="41"/>
      <c r="XAX8" s="41"/>
    </row>
    <row r="9" s="3" customFormat="1" ht="98" customHeight="1" spans="1:16264">
      <c r="A9" s="20">
        <v>2</v>
      </c>
      <c r="B9" s="20" t="s">
        <v>34</v>
      </c>
      <c r="C9" s="21" t="s">
        <v>24</v>
      </c>
      <c r="D9" s="20" t="s">
        <v>35</v>
      </c>
      <c r="E9" s="20" t="s">
        <v>36</v>
      </c>
      <c r="F9" s="20" t="s">
        <v>37</v>
      </c>
      <c r="G9" s="20" t="s">
        <v>38</v>
      </c>
      <c r="H9" s="21"/>
      <c r="I9" s="20">
        <v>583.75</v>
      </c>
      <c r="J9" s="20">
        <v>583.75</v>
      </c>
      <c r="K9" s="20">
        <v>416.5</v>
      </c>
      <c r="L9" s="21">
        <f>J9-K9</f>
        <v>167.25</v>
      </c>
      <c r="M9" s="21"/>
      <c r="N9" s="31">
        <v>44256</v>
      </c>
      <c r="O9" s="31">
        <v>44531</v>
      </c>
      <c r="P9" s="21" t="s">
        <v>39</v>
      </c>
      <c r="Q9" s="20" t="s">
        <v>40</v>
      </c>
      <c r="R9" s="20" t="s">
        <v>41</v>
      </c>
      <c r="S9" s="38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  <c r="WVM9" s="36"/>
      <c r="WVN9" s="36"/>
      <c r="WVO9" s="36"/>
      <c r="WVP9" s="36"/>
      <c r="WVQ9" s="36"/>
      <c r="WVR9" s="36"/>
      <c r="WVS9" s="36"/>
      <c r="WVT9" s="36"/>
      <c r="WVU9" s="36"/>
      <c r="WVV9" s="36"/>
      <c r="WVW9" s="36"/>
      <c r="WVX9" s="36"/>
      <c r="WVY9" s="36"/>
      <c r="WVZ9" s="36"/>
      <c r="WWA9" s="36"/>
      <c r="WWB9" s="36"/>
      <c r="WWC9" s="36"/>
      <c r="WWD9" s="36"/>
      <c r="WWE9" s="36"/>
      <c r="WWF9" s="36"/>
      <c r="WWG9" s="36"/>
      <c r="WWH9" s="36"/>
      <c r="WWI9" s="36"/>
      <c r="WWJ9" s="36"/>
      <c r="WWK9" s="36"/>
      <c r="WWL9" s="36"/>
      <c r="WWM9" s="36"/>
      <c r="WWN9" s="36"/>
      <c r="WWO9" s="36"/>
      <c r="WWP9" s="36"/>
      <c r="WWQ9" s="36"/>
      <c r="WWR9" s="36"/>
      <c r="WWS9" s="36"/>
      <c r="WWT9" s="36"/>
      <c r="WWU9" s="36"/>
      <c r="WWV9" s="36"/>
      <c r="WWW9" s="36"/>
      <c r="WWX9" s="36"/>
      <c r="WWY9" s="36"/>
      <c r="WWZ9" s="36"/>
      <c r="WXA9" s="36"/>
      <c r="WXB9" s="36"/>
      <c r="WXC9" s="36"/>
      <c r="WXD9" s="36"/>
      <c r="WXE9" s="36"/>
      <c r="WXF9" s="36"/>
      <c r="WXG9" s="36"/>
      <c r="WXH9" s="36"/>
      <c r="WXI9" s="36"/>
      <c r="WXJ9" s="36"/>
      <c r="WXK9" s="36"/>
      <c r="WXL9" s="36"/>
      <c r="WXM9" s="36"/>
      <c r="WXN9" s="36"/>
      <c r="WXO9" s="36"/>
      <c r="WXP9" s="36"/>
      <c r="WXQ9" s="36"/>
      <c r="WXR9" s="36"/>
      <c r="WXS9" s="36"/>
      <c r="WXT9" s="36"/>
      <c r="WXU9" s="36"/>
      <c r="WXV9" s="36"/>
      <c r="WXW9" s="36"/>
      <c r="WXX9" s="36"/>
      <c r="WXY9" s="36"/>
      <c r="WXZ9" s="36"/>
      <c r="WYA9" s="36"/>
      <c r="WYB9" s="36"/>
      <c r="WYC9" s="36"/>
      <c r="WYD9" s="36"/>
      <c r="WYE9" s="36"/>
      <c r="WYF9" s="36"/>
      <c r="WYG9" s="36"/>
      <c r="WYH9" s="36"/>
      <c r="WYI9" s="36"/>
      <c r="WYJ9" s="36"/>
      <c r="WYK9" s="36"/>
      <c r="WYL9" s="36"/>
      <c r="WYM9" s="36"/>
      <c r="WYN9" s="36"/>
      <c r="WYO9" s="36"/>
      <c r="WYP9" s="36"/>
      <c r="WYQ9" s="36"/>
      <c r="WYR9" s="36"/>
      <c r="WYS9" s="36"/>
      <c r="WYT9" s="36"/>
      <c r="WYU9" s="36"/>
      <c r="WYV9" s="36"/>
      <c r="WYW9" s="36"/>
      <c r="WYX9" s="36"/>
      <c r="WYY9" s="36"/>
      <c r="WYZ9" s="36"/>
      <c r="WZA9" s="36"/>
      <c r="WZB9" s="36"/>
      <c r="WZC9" s="36"/>
      <c r="WZD9" s="36"/>
      <c r="WZE9" s="36"/>
      <c r="WZF9" s="36"/>
      <c r="WZG9" s="36"/>
      <c r="WZH9" s="36"/>
      <c r="WZI9" s="36"/>
      <c r="WZJ9" s="36"/>
      <c r="WZK9" s="36"/>
      <c r="WZL9" s="36"/>
      <c r="WZM9" s="36"/>
      <c r="WZN9" s="36"/>
      <c r="WZO9" s="36"/>
      <c r="WZP9" s="36"/>
      <c r="WZQ9" s="36"/>
      <c r="WZR9" s="36"/>
      <c r="WZS9" s="36"/>
      <c r="WZT9" s="36"/>
      <c r="WZU9" s="36"/>
      <c r="WZV9" s="36"/>
      <c r="WZW9" s="36"/>
      <c r="WZX9" s="36"/>
      <c r="WZY9" s="36"/>
      <c r="WZZ9" s="36"/>
      <c r="XAA9" s="36"/>
      <c r="XAB9" s="36"/>
      <c r="XAC9" s="36"/>
      <c r="XAD9" s="36"/>
      <c r="XAE9" s="36"/>
      <c r="XAF9" s="36"/>
      <c r="XAG9" s="36"/>
      <c r="XAH9" s="41"/>
      <c r="XAI9" s="41"/>
      <c r="XAJ9" s="41"/>
      <c r="XAK9" s="41"/>
      <c r="XAL9" s="41"/>
      <c r="XAM9" s="41"/>
      <c r="XAN9" s="41"/>
    </row>
    <row r="10" ht="86.4" spans="1:19">
      <c r="A10" s="21">
        <v>3</v>
      </c>
      <c r="B10" s="22" t="s">
        <v>42</v>
      </c>
      <c r="C10" s="20" t="s">
        <v>43</v>
      </c>
      <c r="D10" s="20" t="s">
        <v>44</v>
      </c>
      <c r="E10" s="23" t="s">
        <v>45</v>
      </c>
      <c r="F10" s="20" t="s">
        <v>46</v>
      </c>
      <c r="G10" s="22" t="s">
        <v>47</v>
      </c>
      <c r="H10" s="21"/>
      <c r="I10" s="22">
        <v>364.6</v>
      </c>
      <c r="J10" s="22">
        <v>364.6</v>
      </c>
      <c r="K10" s="32">
        <v>89</v>
      </c>
      <c r="L10" s="21">
        <f>J10-K10</f>
        <v>275.6</v>
      </c>
      <c r="M10" s="21"/>
      <c r="N10" s="33">
        <v>44348</v>
      </c>
      <c r="O10" s="33">
        <v>44470</v>
      </c>
      <c r="P10" s="20" t="s">
        <v>48</v>
      </c>
      <c r="Q10" s="20" t="s">
        <v>49</v>
      </c>
      <c r="R10" s="20" t="s">
        <v>49</v>
      </c>
      <c r="S10" s="40"/>
    </row>
  </sheetData>
  <mergeCells count="20">
    <mergeCell ref="A1:S1"/>
    <mergeCell ref="R2:S2"/>
    <mergeCell ref="I3:M3"/>
    <mergeCell ref="A5:B5"/>
    <mergeCell ref="A6:S6"/>
    <mergeCell ref="A8:S8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</mergeCells>
  <pageMargins left="0.590277777777778" right="0.550694444444444" top="0.747916666666667" bottom="0.472222222222222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忻府区2021年衔接推进乡村振兴补助资金项目计划表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2021-06-18T01:26:06Z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