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2024年区级资金调整计划表 (2)" sheetId="6" r:id="rId1"/>
    <sheet name="Sheet1" sheetId="5" r:id="rId2"/>
  </sheets>
  <calcPr calcId="144525"/>
</workbook>
</file>

<file path=xl/sharedStrings.xml><?xml version="1.0" encoding="utf-8"?>
<sst xmlns="http://schemas.openxmlformats.org/spreadsheetml/2006/main" count="54" uniqueCount="34">
  <si>
    <t>忻府区2024年财政衔接推进乡村振兴补助资金项目调整计划表</t>
  </si>
  <si>
    <t>序号</t>
  </si>
  <si>
    <t>原项目</t>
  </si>
  <si>
    <t>调整后新项目</t>
  </si>
  <si>
    <t>备注</t>
  </si>
  <si>
    <t>乡镇</t>
  </si>
  <si>
    <t>项目名称</t>
  </si>
  <si>
    <t>项目类型</t>
  </si>
  <si>
    <t>项目建设内容及规模</t>
  </si>
  <si>
    <t>原项目文号</t>
  </si>
  <si>
    <t>资金来源及规模（万元）</t>
  </si>
  <si>
    <t>调整依据文件</t>
  </si>
  <si>
    <t>总额</t>
  </si>
  <si>
    <t>中央</t>
  </si>
  <si>
    <t>省</t>
  </si>
  <si>
    <t>市</t>
  </si>
  <si>
    <t>县</t>
  </si>
  <si>
    <t>旭来街街道</t>
  </si>
  <si>
    <t>旭来街街道河拱村、后秦村现代农业大棚项目</t>
  </si>
  <si>
    <t>产业发展</t>
  </si>
  <si>
    <t>利用河拱村土地资源建设总占地23亩高标准钢架玻璃联栋式温室大棚1栋</t>
  </si>
  <si>
    <t>忻府办发
〔2024〕2号</t>
  </si>
  <si>
    <t>忻府财农
〔2023〕46号
忻府财农
〔2023〕47号</t>
  </si>
  <si>
    <t>旭来街街道顿村银山游泳馆改造提升项目</t>
  </si>
  <si>
    <t>以河拱村、后秦村入股的形式，用于银山游泳馆原有泳池和客房升级改造等，由顿村村集体统一管理，发包经营</t>
  </si>
  <si>
    <t>五届区委常委会第253次会议</t>
  </si>
  <si>
    <t>长征街街道</t>
  </si>
  <si>
    <t>长征街街道焦家庄、富庄、杨家庄联建张家庄村便民市场综合改造项目</t>
  </si>
  <si>
    <t>利用张家庄村原养殖场地，改造原有养殖闲置用房，建设综合便民市场</t>
  </si>
  <si>
    <t>忻府办发
〔2024〕21号</t>
  </si>
  <si>
    <t>忻府财农
〔2024〕19号</t>
  </si>
  <si>
    <t>长征街街道张家庄新能源快速充电站项目</t>
  </si>
  <si>
    <t>建设800KV变压器一台，新能源快速充电桩6台</t>
  </si>
  <si>
    <t>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</si>
</sst>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24"/>
      <color rgb="FF000000"/>
      <name val="黑体"/>
      <charset val="134"/>
    </font>
    <font>
      <b/>
      <sz val="15"/>
      <color rgb="FF000000"/>
      <name val="方正小标宋_GBK"/>
      <charset val="134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4"/>
      <color indexed="8"/>
      <name val="黑体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9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2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7" fillId="2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tabSelected="1" workbookViewId="0">
      <selection activeCell="M12" sqref="M12"/>
    </sheetView>
  </sheetViews>
  <sheetFormatPr defaultColWidth="8.89166666666667" defaultRowHeight="13.5"/>
  <cols>
    <col min="1" max="1" width="4.10833333333333" style="3" customWidth="1"/>
    <col min="2" max="2" width="6.55833333333333" style="3" customWidth="1"/>
    <col min="3" max="3" width="13.1083333333333" style="3" customWidth="1"/>
    <col min="4" max="4" width="5.66666666666667" style="3" customWidth="1"/>
    <col min="5" max="5" width="19" style="3" customWidth="1"/>
    <col min="6" max="6" width="11.875" style="3" customWidth="1"/>
    <col min="7" max="12" width="9" style="3" customWidth="1"/>
    <col min="13" max="13" width="7.66666666666667" style="3" customWidth="1"/>
    <col min="14" max="14" width="8.89166666666667" style="3"/>
    <col min="15" max="15" width="6" style="3" customWidth="1"/>
    <col min="16" max="16" width="21.375" style="3" customWidth="1"/>
    <col min="17" max="17" width="11.625" style="3" customWidth="1"/>
    <col min="18" max="21" width="8.55833333333333" style="3" customWidth="1"/>
    <col min="22" max="22" width="8.10833333333333" style="3" customWidth="1"/>
    <col min="23" max="23" width="13.375" style="3" customWidth="1"/>
    <col min="25" max="16384" width="8.89166666666667" style="3"/>
  </cols>
  <sheetData>
    <row r="1" ht="31.5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9.5" spans="1:2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5"/>
      <c r="S2" s="35"/>
      <c r="T2" s="35"/>
      <c r="U2" s="35"/>
      <c r="V2" s="35"/>
      <c r="W2" s="35"/>
    </row>
    <row r="3" s="1" customFormat="1" ht="40" customHeight="1" spans="1:23">
      <c r="A3" s="6" t="s">
        <v>1</v>
      </c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23" t="s">
        <v>3</v>
      </c>
      <c r="N3" s="23"/>
      <c r="O3" s="23"/>
      <c r="P3" s="23"/>
      <c r="Q3" s="23"/>
      <c r="R3" s="23"/>
      <c r="S3" s="23"/>
      <c r="T3" s="23"/>
      <c r="U3" s="23"/>
      <c r="V3" s="23"/>
      <c r="W3" s="6" t="s">
        <v>4</v>
      </c>
    </row>
    <row r="4" ht="20" customHeight="1" spans="1:23">
      <c r="A4" s="8"/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0" t="s">
        <v>10</v>
      </c>
      <c r="H4" s="11"/>
      <c r="I4" s="11"/>
      <c r="J4" s="11"/>
      <c r="K4" s="24"/>
      <c r="L4" s="25" t="s">
        <v>4</v>
      </c>
      <c r="M4" s="26" t="s">
        <v>5</v>
      </c>
      <c r="N4" s="9" t="s">
        <v>6</v>
      </c>
      <c r="O4" s="9" t="s">
        <v>7</v>
      </c>
      <c r="P4" s="9" t="s">
        <v>8</v>
      </c>
      <c r="Q4" s="9" t="s">
        <v>11</v>
      </c>
      <c r="R4" s="10" t="s">
        <v>10</v>
      </c>
      <c r="S4" s="11"/>
      <c r="T4" s="11"/>
      <c r="U4" s="11"/>
      <c r="V4" s="24"/>
      <c r="W4" s="8"/>
    </row>
    <row r="5" ht="20" customHeight="1" spans="1:23">
      <c r="A5" s="8"/>
      <c r="B5" s="9"/>
      <c r="C5" s="9"/>
      <c r="D5" s="9"/>
      <c r="E5" s="9"/>
      <c r="F5" s="9"/>
      <c r="G5" s="12"/>
      <c r="H5" s="13"/>
      <c r="I5" s="13"/>
      <c r="J5" s="13"/>
      <c r="K5" s="27"/>
      <c r="L5" s="25"/>
      <c r="M5" s="28"/>
      <c r="N5" s="9"/>
      <c r="O5" s="9"/>
      <c r="P5" s="9"/>
      <c r="Q5" s="9"/>
      <c r="R5" s="12"/>
      <c r="S5" s="13"/>
      <c r="T5" s="13"/>
      <c r="U5" s="13"/>
      <c r="V5" s="27"/>
      <c r="W5" s="8"/>
    </row>
    <row r="6" ht="40" customHeight="1" spans="1:23">
      <c r="A6" s="8"/>
      <c r="B6" s="9"/>
      <c r="C6" s="9"/>
      <c r="D6" s="9"/>
      <c r="E6" s="9"/>
      <c r="F6" s="9"/>
      <c r="G6" s="14" t="s">
        <v>12</v>
      </c>
      <c r="H6" s="14" t="s">
        <v>13</v>
      </c>
      <c r="I6" s="14" t="s">
        <v>14</v>
      </c>
      <c r="J6" s="14" t="s">
        <v>15</v>
      </c>
      <c r="K6" s="14" t="s">
        <v>16</v>
      </c>
      <c r="L6" s="29"/>
      <c r="M6" s="28"/>
      <c r="N6" s="9"/>
      <c r="O6" s="9"/>
      <c r="P6" s="9"/>
      <c r="Q6" s="9"/>
      <c r="R6" s="14" t="s">
        <v>12</v>
      </c>
      <c r="S6" s="14" t="s">
        <v>13</v>
      </c>
      <c r="T6" s="14" t="s">
        <v>14</v>
      </c>
      <c r="U6" s="14" t="s">
        <v>15</v>
      </c>
      <c r="V6" s="14" t="s">
        <v>16</v>
      </c>
      <c r="W6" s="36"/>
    </row>
    <row r="7" ht="136" customHeight="1" spans="1:23">
      <c r="A7" s="15">
        <v>1</v>
      </c>
      <c r="B7" s="15" t="s">
        <v>17</v>
      </c>
      <c r="C7" s="16" t="s">
        <v>18</v>
      </c>
      <c r="D7" s="15" t="s">
        <v>19</v>
      </c>
      <c r="E7" s="17" t="s">
        <v>20</v>
      </c>
      <c r="F7" s="15" t="s">
        <v>21</v>
      </c>
      <c r="G7" s="15">
        <f>H7+I7+J7+K7</f>
        <v>140</v>
      </c>
      <c r="H7" s="15">
        <v>100</v>
      </c>
      <c r="I7" s="15">
        <v>30</v>
      </c>
      <c r="J7" s="15"/>
      <c r="K7" s="15">
        <v>10</v>
      </c>
      <c r="L7" s="30" t="s">
        <v>22</v>
      </c>
      <c r="M7" s="31" t="s">
        <v>17</v>
      </c>
      <c r="N7" s="31" t="s">
        <v>23</v>
      </c>
      <c r="O7" s="31" t="s">
        <v>19</v>
      </c>
      <c r="P7" s="31" t="s">
        <v>24</v>
      </c>
      <c r="Q7" s="31" t="s">
        <v>25</v>
      </c>
      <c r="R7" s="31">
        <f>S7+T7+U7+V7</f>
        <v>140</v>
      </c>
      <c r="S7" s="31">
        <v>100</v>
      </c>
      <c r="T7" s="31">
        <v>30</v>
      </c>
      <c r="U7" s="31"/>
      <c r="V7" s="31">
        <v>10</v>
      </c>
      <c r="W7" s="30" t="s">
        <v>22</v>
      </c>
    </row>
    <row r="8" customFormat="1" ht="167" customHeight="1" spans="1:23">
      <c r="A8" s="15">
        <v>2</v>
      </c>
      <c r="B8" s="18" t="s">
        <v>26</v>
      </c>
      <c r="C8" s="15" t="s">
        <v>27</v>
      </c>
      <c r="D8" s="15" t="s">
        <v>19</v>
      </c>
      <c r="E8" s="15" t="s">
        <v>28</v>
      </c>
      <c r="F8" s="15" t="s">
        <v>29</v>
      </c>
      <c r="G8" s="15">
        <f>H8+I8+J8+K8</f>
        <v>60</v>
      </c>
      <c r="H8" s="15"/>
      <c r="I8" s="15"/>
      <c r="J8" s="15">
        <v>60</v>
      </c>
      <c r="K8" s="15"/>
      <c r="L8" s="32" t="s">
        <v>30</v>
      </c>
      <c r="M8" s="18" t="s">
        <v>26</v>
      </c>
      <c r="N8" s="15" t="s">
        <v>31</v>
      </c>
      <c r="O8" s="31" t="s">
        <v>19</v>
      </c>
      <c r="P8" s="15" t="s">
        <v>32</v>
      </c>
      <c r="Q8" s="31" t="s">
        <v>25</v>
      </c>
      <c r="R8" s="31">
        <f>S8+T8+U8+V8</f>
        <v>60</v>
      </c>
      <c r="S8" s="15"/>
      <c r="T8" s="15"/>
      <c r="U8" s="15">
        <v>60</v>
      </c>
      <c r="V8" s="15"/>
      <c r="W8" s="32" t="s">
        <v>30</v>
      </c>
    </row>
    <row r="9" s="2" customFormat="1" ht="43" customHeight="1" spans="1:23">
      <c r="A9" s="19"/>
      <c r="B9" s="20" t="s">
        <v>33</v>
      </c>
      <c r="C9" s="20"/>
      <c r="D9" s="20"/>
      <c r="E9" s="20"/>
      <c r="F9" s="20"/>
      <c r="G9" s="21">
        <f>H9+I9+J9+K9</f>
        <v>200</v>
      </c>
      <c r="H9" s="22">
        <f>SUM(H7:H8)</f>
        <v>100</v>
      </c>
      <c r="I9" s="22">
        <f>SUM(I7:I8)</f>
        <v>30</v>
      </c>
      <c r="J9" s="22">
        <f>SUM(J7:J8)</f>
        <v>60</v>
      </c>
      <c r="K9" s="22">
        <f>SUM(K7:K8)</f>
        <v>10</v>
      </c>
      <c r="L9" s="33"/>
      <c r="M9" s="34" t="s">
        <v>33</v>
      </c>
      <c r="N9" s="34"/>
      <c r="O9" s="34"/>
      <c r="P9" s="34"/>
      <c r="Q9" s="22"/>
      <c r="R9" s="22">
        <f>S9+T9+U9+V9</f>
        <v>200</v>
      </c>
      <c r="S9" s="22">
        <f>SUM(S7:S8)</f>
        <v>100</v>
      </c>
      <c r="T9" s="22">
        <f>SUM(T7:T8)</f>
        <v>30</v>
      </c>
      <c r="U9" s="22">
        <f>SUM(U7:U8)</f>
        <v>60</v>
      </c>
      <c r="V9" s="22">
        <f>SUM(V7:V8)</f>
        <v>10</v>
      </c>
      <c r="W9" s="37"/>
    </row>
  </sheetData>
  <mergeCells count="21">
    <mergeCell ref="A1:W1"/>
    <mergeCell ref="R2:W2"/>
    <mergeCell ref="B3:L3"/>
    <mergeCell ref="M3:V3"/>
    <mergeCell ref="B9:F9"/>
    <mergeCell ref="M9:Q9"/>
    <mergeCell ref="A3:A6"/>
    <mergeCell ref="B4:B6"/>
    <mergeCell ref="C4:C6"/>
    <mergeCell ref="D4:D6"/>
    <mergeCell ref="E4:E6"/>
    <mergeCell ref="F4:F6"/>
    <mergeCell ref="L4:L5"/>
    <mergeCell ref="M4:M6"/>
    <mergeCell ref="N4:N6"/>
    <mergeCell ref="O4:O6"/>
    <mergeCell ref="P4:P6"/>
    <mergeCell ref="Q4:Q6"/>
    <mergeCell ref="W3:W6"/>
    <mergeCell ref="G4:K5"/>
    <mergeCell ref="R4:V5"/>
  </mergeCells>
  <pageMargins left="0.751388888888889" right="0.751388888888889" top="1" bottom="1" header="0.5" footer="0.5"/>
  <pageSetup paperSize="9" scale="5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2024年区级资金调整计划表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2024-05-20T09:04:00Z</dcterms:created>
  <dcterms:modified xsi:type="dcterms:W3CDTF">2024-09-29T03:44:52Z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ACA43AC5D0934171806B5EF6A59448D8</vt:lpwstr>
  </property>
  <property fmtid="{D5CDD505-2E9C-101B-9397-08002B2CF9AE}" pid="3" name="KSOProductBuildVer">
    <vt:lpwstr>2052-11.1.0.12763</vt:lpwstr>
  </property>
</Properties>
</file>